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Sma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0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0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0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0" hidden="1">'[3]Income Statement'!#REF!</definedName>
    <definedName name="_RIV01113c9f67c543bf88ff8e11b711c28b" hidden="1">'[3]Income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62d86ee1c40f9987c27d7a5c2f1a9" localSheetId="0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0" hidden="1">#REF!</definedName>
    <definedName name="_RIV01487bc062de400390b2ce91f416d50e" hidden="1">#REF!</definedName>
    <definedName name="_RIV014ea12ba7c84c2a903d45f449aa6efd" localSheetId="0" hidden="1">#REF!</definedName>
    <definedName name="_RIV014ea12ba7c84c2a903d45f449aa6efd" hidden="1">#REF!</definedName>
    <definedName name="_RIV01537d138f1f4f3dbecad00a5cc85db2" hidden="1">'[4]P.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[5]BS!#REF!</definedName>
    <definedName name="_RIV01b864a202a34a5a9e788b9edf3e76ed" hidden="1">#REF!</definedName>
    <definedName name="_RIV01be4de54ce64fa5baa62472860eaba4" hidden="1">#REF!</definedName>
    <definedName name="_RIV01c8df167edd49058de93e3cde0191d7" localSheetId="0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30bf1080f14552909f48f5d1a15da3" hidden="1">#REF!</definedName>
    <definedName name="_RIV03332fb921db4b56a812740d399b66b9" localSheetId="0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'[6]P.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Smart!$V:$V</definedName>
    <definedName name="_RIV03bb56b0ab1944b68e898655a6044764" hidden="1">'[6]P.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'[6]P.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0" hidden="1">'[3]Cash Flow'!#REF!</definedName>
    <definedName name="_RIV05128cd1ebe34bcaa2efe4d6017ca595" hidden="1">'[3]Cash Flow'!#REF!</definedName>
    <definedName name="_RIV05198fcfe30145c28c061e9d311fc125" localSheetId="0" hidden="1">#REF!</definedName>
    <definedName name="_RIV05198fcfe30145c28c061e9d311fc125" hidden="1">#REF!</definedName>
    <definedName name="_RIV0529bc68c4bd4be4a0b9ac05a598467c" hidden="1">'[4]P. 52 Brokerage Metrics'!#REF!</definedName>
    <definedName name="_RIV053d572d83da4331b0d79f48e008add7" localSheetId="0" hidden="1">#REF!</definedName>
    <definedName name="_RIV053d572d83da4331b0d79f48e008add7" hidden="1">#REF!</definedName>
    <definedName name="_RIV0541ed4063a34fa8a0185d7963cff26e" localSheetId="0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0" hidden="1">'[3]Cash Flow'!#REF!</definedName>
    <definedName name="_RIV0566b74c0fa74ea189a6f2d549887657" hidden="1">'[3]Cash Flow'!#REF!</definedName>
    <definedName name="_RIV05778b4b093b4fafb6731100d1c55320" localSheetId="0" hidden="1">#REF!</definedName>
    <definedName name="_RIV05778b4b093b4fafb6731100d1c55320" hidden="1">#REF!</definedName>
    <definedName name="_RIV0578adf931f24db6984348d9b6a241c4" localSheetId="0" hidden="1">#REF!</definedName>
    <definedName name="_RIV0578adf931f24db6984348d9b6a241c4" hidden="1">#REF!</definedName>
    <definedName name="_RIV0581d254caba4b88827bfa2f94c8e8b7" localSheetId="0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'[4]P.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41d23343c4587864584bf6d0b7351" localSheetId="0" hidden="1">Smart!$Q:$Q</definedName>
    <definedName name="_RIV07541d23343c4587864584bf6d0b7351" hidden="1">#REF!</definedName>
    <definedName name="_RIV0759483ac8244f3abf8c738183dd25bd" hidden="1">#REF!</definedName>
    <definedName name="_RIV075df8b7732542d68f397b531e5c9fa7" localSheetId="0" hidden="1">#REF!</definedName>
    <definedName name="_RIV075df8b7732542d68f397b531e5c9fa7" hidden="1">#REF!</definedName>
    <definedName name="_RIV077de380b7034ec1b6d38e8e901978d7" localSheetId="0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0" hidden="1">#REF!</definedName>
    <definedName name="_RIV0785af4369b842fd9f2fb1196d7a0a73" hidden="1">#REF!</definedName>
    <definedName name="_RIV078fa21de2b54db8a82d97d545b87c34" hidden="1">'[6]P.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[2]AMAF!#REF!</definedName>
    <definedName name="_RIV07e720d208ec4e5ca4785308c46397d7" localSheetId="0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Smart!$44:$44</definedName>
    <definedName name="_RIV08594348101b4db88bdceb8ecbbf1677" localSheetId="0" hidden="1">Smart!$5:$5</definedName>
    <definedName name="_RIV08594348101b4db88bdceb8ecbbf1677" hidden="1">#REF!</definedName>
    <definedName name="_RIV085c90ad251e46dda39d85cd644d89ac" localSheetId="0" hidden="1">#REF!</definedName>
    <definedName name="_RIV085c90ad251e46dda39d85cd644d89ac" hidden="1">#REF!</definedName>
    <definedName name="_RIV085ed225b5a140b4b0d976dcd5557b56" localSheetId="0" hidden="1">#REF!</definedName>
    <definedName name="_RIV085ed225b5a140b4b0d976dcd5557b56" hidden="1">#REF!</definedName>
    <definedName name="_RIV08799fb62ffd479aaa0efbf0a75aa264" localSheetId="0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'[4]P. 55 MM P&amp;L'!#REF!</definedName>
    <definedName name="_RIV09011a52d25b4181ae1779a5865bb793" hidden="1">'[6]P. 91 top'!#REF!</definedName>
    <definedName name="_RIV090211e92a594ca783a1cc0315f82e95" localSheetId="0" hidden="1">Smart!#REF!</definedName>
    <definedName name="_RIV090211e92a594ca783a1cc0315f82e95" hidden="1">#REF!</definedName>
    <definedName name="_RIV0903d2f03c104b59b89c56328b1fc9a9" localSheetId="0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343237fdcb477a808e13ebdbf3c620" hidden="1">#REF!</definedName>
    <definedName name="_RIV093805b0adfa41ada64e66407485dc7f" localSheetId="0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0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0" hidden="1">'[3]Cash Flow'!#REF!</definedName>
    <definedName name="_RIV0b5f4156d65741569e0c298f82d97ead" hidden="1">'[3]Cash Flow'!#REF!</definedName>
    <definedName name="_RIV0b6a0b647da640d2afe57bea2aa0dd6d" hidden="1">#REF!</definedName>
    <definedName name="_RIV0b6edc8a903e495588b6b5b0289af487" localSheetId="0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'[6]P. 98 top'!#REF!</definedName>
    <definedName name="_RIV0bfbdc6b154f4afc99bbc6e3abb1e788" hidden="1">#REF!</definedName>
    <definedName name="_RIV0bfcbe91ced440c2a86b8aa2a3a6bda6" localSheetId="0" hidden="1">#REF!</definedName>
    <definedName name="_RIV0bfcbe91ced440c2a86b8aa2a3a6bda6" hidden="1">#REF!</definedName>
    <definedName name="_RIV0c37818c5fb2447c80bbd4457006478c" localSheetId="0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0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0" hidden="1">#REF!</definedName>
    <definedName name="_RIV0d1fad64a8d24bc0ad5864a0ea9d2677" hidden="1">#REF!</definedName>
    <definedName name="_RIV0d210872254d47a1addb107ba7ad07db" localSheetId="0" hidden="1">#REF!</definedName>
    <definedName name="_RIV0d210872254d47a1addb107ba7ad07db" hidden="1">#REF!</definedName>
    <definedName name="_RIV0d2478e52cdc4cf0a2df373d346402a2" localSheetId="0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'[6]P.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Smart!$O:$O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'[4]P.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'[4]P.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0" hidden="1">Smart!$F:$F</definedName>
    <definedName name="_RIV13aacef9d9e4453bb5e3ebd07c316b45" hidden="1">#REF!</definedName>
    <definedName name="_RIV13b830f59f3b4c3086951fda6d86d9e5" localSheetId="0" hidden="1">#REF!</definedName>
    <definedName name="_RIV13b830f59f3b4c3086951fda6d86d9e5" hidden="1">#REF!</definedName>
    <definedName name="_RIV13bbdb63f8514476b2664b29519cac47" localSheetId="0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0" hidden="1">#REF!</definedName>
    <definedName name="_RIV13c1a468cebf4c0387e642e786a0a7d6" hidden="1">#REF!</definedName>
    <definedName name="_RIV13c6e719899f406ea9322c8aec154a1a" localSheetId="0" hidden="1">#REF!</definedName>
    <definedName name="_RIV13c6e719899f406ea9322c8aec154a1a" hidden="1">#REF!</definedName>
    <definedName name="_RIV13e124e7c26a45f09d6855a914ea057a" localSheetId="0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'[6]2-ASUs'!#REF!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0" hidden="1">Smart!$27:$27</definedName>
    <definedName name="_RIV14963626eb2546a0b7075a8881e9524e" hidden="1">#REF!</definedName>
    <definedName name="_RIV1499e471d5e34e5fb0fcaa606bfeeff3" localSheetId="0" hidden="1">#REF!</definedName>
    <definedName name="_RIV1499e471d5e34e5fb0fcaa606bfeeff3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0" hidden="1">#REF!</definedName>
    <definedName name="_RIV14b61214c28148bea1aea1ec8736d824" hidden="1">#REF!</definedName>
    <definedName name="_RIV14bd32581a1441f58c58c3db0dd66027" localSheetId="0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0" hidden="1">[7]BALANCE!#REF!</definedName>
    <definedName name="_RIV14ca89ad985d46f88b6e0c58bf7b5a28" hidden="1">[7]BALANCE!#REF!</definedName>
    <definedName name="_RIV14cf683596484eb582b22944031ed9b3" localSheetId="0" hidden="1">#REF!</definedName>
    <definedName name="_RIV14cf683596484eb582b22944031ed9b3" hidden="1">#REF!</definedName>
    <definedName name="_RIV14d2a85029b6439aa3e2a82e510e7086" localSheetId="0" hidden="1">#REF!</definedName>
    <definedName name="_RIV14d2a85029b6439aa3e2a82e510e7086" hidden="1">#REF!</definedName>
    <definedName name="_RIV14f8627731004846925731ec7c754454" localSheetId="0" hidden="1">#REF!</definedName>
    <definedName name="_RIV14f8627731004846925731ec7c754454" hidden="1">#REF!</definedName>
    <definedName name="_RIV151d6def234c4840b74642823f9c878f" hidden="1">#REF!</definedName>
    <definedName name="_RIV1530fdb00adf4401b9b0623dcac53fef" localSheetId="0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0" hidden="1">'[3]Income Statement'!#REF!</definedName>
    <definedName name="_RIV153cd1705ddf4b58ac458635bf5f99f0" hidden="1">'[3]Income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0" hidden="1">#REF!</definedName>
    <definedName name="_RIV1569826c688143bd874f2cd8fe3799e8" hidden="1">#REF!</definedName>
    <definedName name="_RIV157d1ff25f374f74bcb10525c42890bc" localSheetId="0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0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0" hidden="1">[7]BALANCE!#REF!</definedName>
    <definedName name="_RIV15f3f654858548f6b0de11f42e6dc047" hidden="1">[7]BALANCE!#REF!</definedName>
    <definedName name="_RIV15f6f576cb244e6d83c99c1ed217b271" hidden="1">#REF!</definedName>
    <definedName name="_RIV15f8e145ed2b4d5698e63189759daa54" hidden="1">'[4]P.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0" hidden="1">#REF!</definedName>
    <definedName name="_RIV160e7282c2a54e3b8d0c996aa6db575d" hidden="1">#REF!</definedName>
    <definedName name="_RIV1629d97671284f7ba8ad56fe14e17d56" localSheetId="0" hidden="1">#REF!</definedName>
    <definedName name="_RIV1629d97671284f7ba8ad56fe14e17d56" hidden="1">#REF!</definedName>
    <definedName name="_RIV16347b90d9384df1b8994b58627b3f14" localSheetId="0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80df36eef475489962c588d52fe91" localSheetId="0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0" hidden="1">Smart!#REF!</definedName>
    <definedName name="_RIV1836c686cb0f46ddb59a72cf0b9ea9e3" hidden="1">#REF!</definedName>
    <definedName name="_RIV184410c76c424d71958303c67c2c2d57" localSheetId="0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Smart!$24:$24</definedName>
    <definedName name="_RIV186d94a5029545939fa50c01552a167c" hidden="1">#REF!</definedName>
    <definedName name="_RIV188735c7fe3549e5a66054a11be6a4ca" localSheetId="0" hidden="1">#REF!</definedName>
    <definedName name="_RIV188735c7fe3549e5a66054a11be6a4ca" hidden="1">#REF!</definedName>
    <definedName name="_RIV18a2f8df603c4c70bb0cbd51504a6712" localSheetId="0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'[4]P.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318f2b884c4f418e78baef1db55089" localSheetId="0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0" hidden="1">Smart!$51:$51</definedName>
    <definedName name="_RIV1974f084cdc843bba415aa5a1faa3e1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0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0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0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a0dfd98107147438f6cd87874474c19" localSheetId="0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Smart!$33:$33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0" hidden="1">[7]BALANCE!#REF!</definedName>
    <definedName name="_RIV1af0154593774ecbb7f62f550f7947f7" hidden="1">[7]BALANCE!#REF!</definedName>
    <definedName name="_RIV1af30a352f714ce287b1e22e178003ac" localSheetId="0" hidden="1">#REF!</definedName>
    <definedName name="_RIV1af30a352f714ce287b1e22e178003ac" hidden="1">#REF!</definedName>
    <definedName name="_RIV1aff29967d424171ad55a6221a6b0fc7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0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0" hidden="1">#REF!</definedName>
    <definedName name="_RIV1b30e56c197247e7b9f2b33b7e4d2625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0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60f0449bf8432e8a055d2d4c3b8443" localSheetId="0" hidden="1">'[3]Cash Flow'!#REF!</definedName>
    <definedName name="_RIV1c60f0449bf8432e8a055d2d4c3b8443" hidden="1">'[3]Cash Flow'!#REF!</definedName>
    <definedName name="_RIV1c703b21e89a4b01be1dddbb84298950" localSheetId="0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0" hidden="1">#REF!</definedName>
    <definedName name="_RIV1ca04c76cc8f457bb16bb4a98dd7900a" hidden="1">#REF!</definedName>
    <definedName name="_RIV1ca7d56a1a8e4636b4e360bf7932f07f" localSheetId="0" hidden="1">#REF!</definedName>
    <definedName name="_RIV1ca7d56a1a8e4636b4e360bf7932f07f" hidden="1">#REF!</definedName>
    <definedName name="_RIV1cac4edb27e84cf287a76f2dde4c22cc" hidden="1">'[6]2-ASUs'!#REF!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Smart!$X:$X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Smart!$45:$45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4aec426d22450ca85bf62a73762088" hidden="1">#REF!</definedName>
    <definedName name="_RIV1e4e1f415e4543489234a8d40401d21f" localSheetId="0" hidden="1">[7]BALANCE!#REF!</definedName>
    <definedName name="_RIV1e4e1f415e4543489234a8d40401d21f" hidden="1">[7]BALANCE!#REF!</definedName>
    <definedName name="_RIV1e57a74f3c5844e3bbba8bab319dfa75" hidden="1">#REF!</definedName>
    <definedName name="_RIV1e5d965d9f394de6bcae3b8f0bf9d45a" localSheetId="0" hidden="1">#REF!</definedName>
    <definedName name="_RIV1e5d965d9f394de6bcae3b8f0bf9d45a" hidden="1">#REF!</definedName>
    <definedName name="_RIV1e5f553f371044c08c50fdff2d890e61" localSheetId="0" hidden="1">#REF!</definedName>
    <definedName name="_RIV1e5f553f371044c08c50fdff2d890e61" hidden="1">#REF!</definedName>
    <definedName name="_RIV1e610b20219d49cd9bd396caaba51c59" localSheetId="0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'[6]P. 103'!#REF!</definedName>
    <definedName name="_RIV1f2add95d1414872860dc7b97bde27cb" localSheetId="0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Smart!$L:$L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60243d16345ab8491af7d13fcffd5" localSheetId="0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Smart!$29:$29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Smart!$15:$15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0" hidden="1">Smart!$M:$M</definedName>
    <definedName name="_RIV22d20fe8e19a49559e46bf10ae754df9" hidden="1">#REF!</definedName>
    <definedName name="_RIV22e3361809e0495cb31cb799e9da9e18" localSheetId="0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0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0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0" hidden="1">'[3]Cash Flow'!#REF!</definedName>
    <definedName name="_RIV2328c48593e44f1fab89eb103e8856da" hidden="1">'[3]Cash Flow'!#REF!</definedName>
    <definedName name="_RIV232e6425faa343dba510028314e0b92f" localSheetId="0" hidden="1">#REF!</definedName>
    <definedName name="_RIV232e6425faa343dba510028314e0b92f" hidden="1">#REF!</definedName>
    <definedName name="_RIV23507a21e6d24a3db7293439307775c5" localSheetId="0" hidden="1">#REF!</definedName>
    <definedName name="_RIV23507a21e6d24a3db7293439307775c5" hidden="1">#REF!</definedName>
    <definedName name="_RIV23525f3775c941fdad3a5764505a63f4" localSheetId="0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0" hidden="1">[7]BALANCE!#REF!</definedName>
    <definedName name="_RIV237213f02dce4310bc857d04b2262326" hidden="1">[7]BALANCE!#REF!</definedName>
    <definedName name="_RIV23750f8961bd454daebcb41874a6d881" hidden="1">#REF!</definedName>
    <definedName name="_RIV237b1d839a5f47c1adae61a531297430" localSheetId="0" hidden="1">#REF!</definedName>
    <definedName name="_RIV237b1d839a5f47c1adae61a531297430" hidden="1">#REF!</definedName>
    <definedName name="_RIV238414a7cac5484bb660432bede31c15" localSheetId="0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0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8d5abb47a4492bf9d0dc8e8411724" hidden="1">#REF!</definedName>
    <definedName name="_RIV24176d89fa0b4fb1818ec4d534e878a3" localSheetId="0" hidden="1">Smart!$24:$24</definedName>
    <definedName name="_RIV24176d89fa0b4fb1818ec4d534e878a3" hidden="1">#REF!</definedName>
    <definedName name="_RIV241897df08374729821929a53675664e" hidden="1">#REF!</definedName>
    <definedName name="_RIV2424b7ed8021492c939721184e4cc381" localSheetId="0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0" hidden="1">#REF!</definedName>
    <definedName name="_RIV24380e6b76a54f03985bcc2eda713b6e" hidden="1">#REF!</definedName>
    <definedName name="_RIV24434b61d0df46b2a76af37cfc05f3be" localSheetId="0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0" hidden="1">Smart!$45:$45</definedName>
    <definedName name="_RIV24a039c0a8a64c3f9b67877dfa6b0f16" hidden="1">#REF!</definedName>
    <definedName name="_RIV24a41935e4944444be21a1194043c7fb" localSheetId="0" hidden="1">'[3]Balance Sheet'!#REF!</definedName>
    <definedName name="_RIV24a41935e4944444be21a1194043c7fb" hidden="1">'[3]Balance Sheet'!#REF!</definedName>
    <definedName name="_RIV24a5cdcdf0aa4312a28dec16ba691a3b" localSheetId="0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0" hidden="1">#REF!</definedName>
    <definedName name="_RIV24b6d73b09c3457fab1f963b8bd56dc9" hidden="1">#REF!</definedName>
    <definedName name="_RIV24c15dbeec7f461289b9081181f2e8c7" localSheetId="0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'[6]P.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0" hidden="1">[7]BALANCE!#REF!</definedName>
    <definedName name="_RIV26336795b3b541eca7f883621114730a" hidden="1">[7]BALANCE!#REF!</definedName>
    <definedName name="_RIV2646f614ae4f4143aabc9719ce7f5531" hidden="1">#REF!</definedName>
    <definedName name="_RIV264f63e73cba4e9d8e69590242e2b1eb" localSheetId="0" hidden="1">#REF!</definedName>
    <definedName name="_RIV264f63e73cba4e9d8e69590242e2b1eb" hidden="1">#REF!</definedName>
    <definedName name="_RIV26689e3290064bf891033ef58bc1795a" localSheetId="0" hidden="1">#REF!</definedName>
    <definedName name="_RIV26689e3290064bf891033ef58bc1795a" hidden="1">#REF!</definedName>
    <definedName name="_RIV266de64620be48a89f8217feb0e7e214" localSheetId="0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0" hidden="1">[7]BALANCE!#REF!</definedName>
    <definedName name="_RIV267bca7992684a369f79abd58d406562" hidden="1">[7]BALANCE!#REF!</definedName>
    <definedName name="_RIV268cb39b9981415489254dbca8321d75" localSheetId="0" hidden="1">#REF!</definedName>
    <definedName name="_RIV268cb39b9981415489254dbca8321d75" hidden="1">#REF!</definedName>
    <definedName name="_RIV268d2110d9324544a1b78e2fb26340a6" hidden="1">'[6]P. 78'!#REF!</definedName>
    <definedName name="_RIV268d4c5794ae4ada86a563c94d9f9807" hidden="1">#REF!</definedName>
    <definedName name="_RIV26907cbb267b46b499fcf401a66e17b9" localSheetId="0" hidden="1">#REF!</definedName>
    <definedName name="_RIV26907cbb267b46b499fcf401a66e17b9" hidden="1">#REF!</definedName>
    <definedName name="_RIV269f7022f2824573ab325d9dd20f9d8f" localSheetId="0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'[6]P.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0" hidden="1">Smart!$C:$C</definedName>
    <definedName name="_RIV27b1cf28a1d0496d86d7bc3980fc2106" hidden="1">#REF!</definedName>
    <definedName name="_RIV27b67705c1a5492ba41994a4a3bf3d82" localSheetId="0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0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0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0" hidden="1">Smart!$37:$37</definedName>
    <definedName name="_RIV286e3f2c4450473a810ded791c5a29ef" hidden="1">#REF!</definedName>
    <definedName name="_RIV2872585f40304ff294192798b3883d9c" hidden="1">#REF!</definedName>
    <definedName name="_RIV287cff3790e9461bac239750958d083e" localSheetId="0" hidden="1">#REF!</definedName>
    <definedName name="_RIV287cff3790e9461bac239750958d083e" hidden="1">#REF!</definedName>
    <definedName name="_RIV2885b23628fc46408ee64b2660556dec" localSheetId="0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0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0" hidden="1">'[3]Cash Flow'!#REF!</definedName>
    <definedName name="_RIV28db613ff78b438585a1dd692f4cda72" hidden="1">'[3]Cash Flow'!#REF!</definedName>
    <definedName name="_RIV28df040de99448d68d3842506999c48f" localSheetId="0" hidden="1">#REF!</definedName>
    <definedName name="_RIV28df040de99448d68d3842506999c48f" hidden="1">#REF!</definedName>
    <definedName name="_RIV28dfb576958c487db0b0873b9ad57edd" localSheetId="0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0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'[6]P.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0" hidden="1">Smart!$D:$D</definedName>
    <definedName name="_RIV2b0b72205511415698848fb6c8cb29de" hidden="1">#REF!</definedName>
    <definedName name="_RIV2b153ea4cc84414098d907f00ac5584f" hidden="1">#REF!</definedName>
    <definedName name="_RIV2b158ad5d842475c9ef86824698ce04b" localSheetId="0" hidden="1">#REF!</definedName>
    <definedName name="_RIV2b158ad5d842475c9ef86824698ce04b" hidden="1">#REF!</definedName>
    <definedName name="_RIV2b2bd738cc0f483b8abf8ea8ae6f01d0" localSheetId="0" hidden="1">#REF!</definedName>
    <definedName name="_RIV2b2bd738cc0f483b8abf8ea8ae6f01d0" hidden="1">#REF!</definedName>
    <definedName name="_RIV2b3e217f6e4c49b381ea6d1b15555e67" localSheetId="0" hidden="1">Smart!$V:$V</definedName>
    <definedName name="_RIV2b3e217f6e4c49b381ea6d1b15555e67" hidden="1">#REF!</definedName>
    <definedName name="_RIV2b577c7598df42fea476c7eefaa00540" localSheetId="0" hidden="1">#REF!</definedName>
    <definedName name="_RIV2b577c7598df42fea476c7eefaa00540" hidden="1">#REF!</definedName>
    <definedName name="_RIV2b6d8505ab8046f489efa47377c0cc79" localSheetId="0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0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0" hidden="1">Smart!$36:$36</definedName>
    <definedName name="_RIV2c30f57c46964d288cc639b523ef030e" hidden="1">#REF!</definedName>
    <definedName name="_RIV2c358a4f240a4829930e3db14a69ce67" hidden="1">'[4]P. 53 EB P&amp;L'!#REF!</definedName>
    <definedName name="_RIV2c476fecf6074d36afa3b98d5420f3a6" localSheetId="0" hidden="1">#REF!</definedName>
    <definedName name="_RIV2c476fecf6074d36afa3b98d5420f3a6" hidden="1">#REF!</definedName>
    <definedName name="_RIV2c48bd516c2e4df2a7778093d4660c7d" localSheetId="0" hidden="1">#REF!</definedName>
    <definedName name="_RIV2c48bd516c2e4df2a7778093d4660c7d" hidden="1">#REF!</definedName>
    <definedName name="_RIV2c4ead320d76411bac14e7bb3f2388cb" localSheetId="0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'[6]P.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86bd10ddcf48ccbc8e56ee6f8f9a75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0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e4b67b3204a91a7f62688ad172f81" localSheetId="0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a30c3636294604a1f770f825654432" hidden="1">#REF!</definedName>
    <definedName name="_RIV2ea7da4dd7584c8fb59d6cf6d881d294" localSheetId="0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1770a231cb49e992ae9970d664ef81" hidden="1">#REF!</definedName>
    <definedName name="_RIV2f1b160eb3704c0dbe0c44b314c4f1d2" hidden="1">Smart!$16:$16</definedName>
    <definedName name="_RIV2f22ee731d6b41d187b392712d7368dd" hidden="1">#REF!</definedName>
    <definedName name="_RIV2f56726f5afa458d84b43cd151b7102f" localSheetId="0" hidden="1">Smart!$9:$9</definedName>
    <definedName name="_RIV2f56726f5afa458d84b43cd151b7102f" hidden="1">#REF!</definedName>
    <definedName name="_RIV2f6338bd569f4505a47ae7ced22ab5e4" localSheetId="0" hidden="1">#REF!</definedName>
    <definedName name="_RIV2f6338bd569f4505a47ae7ced22ab5e4" hidden="1">#REF!</definedName>
    <definedName name="_RIV2f639c6c47464d9cb5d410b3665e09bd" localSheetId="0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0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'[4]P.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3003f9e1f48e406182f7dd5ca8f0ec2c" localSheetId="0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Smart!$8:$8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5aa44acdf4251a40e43dab45c090d" hidden="1">#REF!</definedName>
    <definedName name="_RIV32d468fc5fde49a799b661d53a655c7d" localSheetId="0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Smart!$25:$25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9bc511c1844de68962734c53503fc9" localSheetId="0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0" hidden="1">Smart!$50:$50</definedName>
    <definedName name="_RIV33c566209eaf48cdae9c3172d867937e" hidden="1">#REF!</definedName>
    <definedName name="_RIV33d32757458a4af684e8f41f0aef95a1" localSheetId="0" hidden="1">#REF!</definedName>
    <definedName name="_RIV33d32757458a4af684e8f41f0aef95a1" hidden="1">#REF!</definedName>
    <definedName name="_RIV33d40dbc0b934601aab0d155e30e5bcb" localSheetId="0" hidden="1">#REF!</definedName>
    <definedName name="_RIV33d40dbc0b934601aab0d155e30e5bcb" hidden="1">#REF!</definedName>
    <definedName name="_RIV33da8b52805a4f8da344590b4d2bac1d" localSheetId="0" hidden="1">Smart!#REF!</definedName>
    <definedName name="_RIV33da8b52805a4f8da344590b4d2bac1d" hidden="1">#REF!</definedName>
    <definedName name="_RIV33f6b75a09a44d1aa55a381f8a05b07a" localSheetId="0" hidden="1">#REF!</definedName>
    <definedName name="_RIV33f6b75a09a44d1aa55a381f8a05b07a" hidden="1">#REF!</definedName>
    <definedName name="_RIV33fe5967f49e42c1b8b73941fbf31f78" localSheetId="0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'[4]P. 5'!#REF!</definedName>
    <definedName name="_RIV34232ae689b848ad94ca58e87aa2e778" hidden="1">#REF!</definedName>
    <definedName name="_RIV3433bfe1152347f6abf97eb4ebb2f9b2" localSheetId="0" hidden="1">'[3]Cash Flow'!#REF!</definedName>
    <definedName name="_RIV3433bfe1152347f6abf97eb4ebb2f9b2" hidden="1">'[3]Cash Flow'!#REF!</definedName>
    <definedName name="_RIV343bdd3dc6f3482b9e17c9ec96dd7b14" hidden="1">#REF!</definedName>
    <definedName name="_RIV3450619a0af241f2b0a2e0fb4c88b990" localSheetId="0" hidden="1">Smart!#REF!</definedName>
    <definedName name="_RIV3450619a0af241f2b0a2e0fb4c88b990" hidden="1">#REF!</definedName>
    <definedName name="_RIV345d3ce286004438b8dd8c7d10f4b127" localSheetId="0" hidden="1">#REF!</definedName>
    <definedName name="_RIV345d3ce286004438b8dd8c7d10f4b127" hidden="1">#REF!</definedName>
    <definedName name="_RIV34708feae688464fbef0f51029fb290b" localSheetId="0" hidden="1">#REF!</definedName>
    <definedName name="_RIV34708feae688464fbef0f51029fb290b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0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0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0" hidden="1">#REF!</definedName>
    <definedName name="_RIV367834505786462d879ea70ad6ff2413" hidden="1">#REF!</definedName>
    <definedName name="_RIV367a90a0265f4791b0f4bce9474e3527" localSheetId="0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0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'[4]P.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Smart!$27:$27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f2eb93c5f942aa86380fc75df1cdac" localSheetId="0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d2a73b7d6b4d2880b8d2ff3815ecc0" localSheetId="0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0" hidden="1">[7]BALANCE!#REF!</definedName>
    <definedName name="_RIV3b6260c9f6354e7a81f74c772d048b9b" hidden="1">[7]BALANCE!#REF!</definedName>
    <definedName name="_RIV3b65df916a0b4cde94ad3a62521ba35d" localSheetId="0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0" hidden="1">#REF!</definedName>
    <definedName name="_RIV3b79ca8948994e29818c39241790ee30" hidden="1">#REF!</definedName>
    <definedName name="_RIV3b983a41d8ef44e5a714bb3bf365dbdc" localSheetId="0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'[6]P.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'[6]P.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0" hidden="1">Smart!$H:$H</definedName>
    <definedName name="_RIV3d9b241a4cdd4cb5b4965125c6bb9d27" hidden="1">#REF!</definedName>
    <definedName name="_RIV3da84a0b52254171b81664cbedd0d6b1" localSheetId="0" hidden="1">#REF!</definedName>
    <definedName name="_RIV3da84a0b52254171b81664cbedd0d6b1" hidden="1">#REF!</definedName>
    <definedName name="_RIV3db217c6669944aca9e232d5777f2ae7" localSheetId="0" hidden="1">#REF!</definedName>
    <definedName name="_RIV3db217c6669944aca9e232d5777f2ae7" hidden="1">#REF!</definedName>
    <definedName name="_RIV3db81c18d328456881546ff1e15067ff" localSheetId="0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0" hidden="1">Smart!$49:$49</definedName>
    <definedName name="_RIV3e272c3ed5ea47ea99badd4e9460fdab" hidden="1">#REF!</definedName>
    <definedName name="_RIV3e2af0518df04136825616798d25d30e" localSheetId="0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0" hidden="1">#REF!</definedName>
    <definedName name="_RIV3e40c95ffc5847d0a61dadeb589f36e1" hidden="1">#REF!</definedName>
    <definedName name="_RIV3e4bf3d37394497fb86f0f77be38c8f6" localSheetId="0" hidden="1">#REF!</definedName>
    <definedName name="_RIV3e4bf3d37394497fb86f0f77be38c8f6" hidden="1">#REF!</definedName>
    <definedName name="_RIV3e4ef4f5fd7e43b18d5af05bf8ffdd80" hidden="1">'[6]P.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'[4]P. 51 Trades'!#REF!</definedName>
    <definedName name="_RIV3f10335641ba47adaff7b0970af5d625" hidden="1">#REF!</definedName>
    <definedName name="_RIV3f10f7f666a94ef0ad694af9d8aabba7" localSheetId="0" hidden="1">Smart!$I:$I</definedName>
    <definedName name="_RIV3f10f7f666a94ef0ad694af9d8aabba7" hidden="1">#REF!</definedName>
    <definedName name="_RIV3f12483bb1e94b16a265ff40bc94e566" localSheetId="0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0" hidden="1">#REF!</definedName>
    <definedName name="_RIV3f4f2ee7a78049fdb3204815afac6962" hidden="1">#REF!</definedName>
    <definedName name="_RIV3f61bce667c1436e841416c8f963b054" hidden="1">'[6]P. 96 &amp; 97'!#REF!</definedName>
    <definedName name="_RIV3f80f7eb3b9e4255b3dded6db88c362e" localSheetId="0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Smart!$7:$7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a156a2df0646e5aa25657bfae8a961" localSheetId="0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e0bf27a7c4ce9916cb766f5769435" localSheetId="0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Smart!$28:$28</definedName>
    <definedName name="_RIV4125774aeefc462c9bc5ba2a49308418" hidden="1">Smart!$U:$U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86686b3cac45b281649c8279b3eb2b" localSheetId="0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'[4]P.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'[6]P.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0" hidden="1">Smart!$54:$54</definedName>
    <definedName name="_RIV42a254223d14482db92d8226f68adb1e" hidden="1">#REF!</definedName>
    <definedName name="_RIV42a63a033cc14a819834a30caa4316f8" localSheetId="0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0" hidden="1">#REF!</definedName>
    <definedName name="_RIV42c5dae7fd4540ab92220bdbc8a183e2" hidden="1">#REF!</definedName>
    <definedName name="_RIV42c802e74c774878b9a5425f49295199" localSheetId="0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'[6]P.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0" hidden="1">Smart!$38:$38</definedName>
    <definedName name="_RIV42ffbf6f603949e3935dd544bae70eb4" hidden="1">#REF!</definedName>
    <definedName name="_RIV4309a4ffcb874d49bb85ead99a9535cd" localSheetId="0" hidden="1">[7]BALANCE!#REF!</definedName>
    <definedName name="_RIV4309a4ffcb874d49bb85ead99a9535cd" hidden="1">[7]BALANCE!#REF!</definedName>
    <definedName name="_RIV4318c75fdbf4444e87f4d9ccdcd3282b" localSheetId="0" hidden="1">#REF!</definedName>
    <definedName name="_RIV4318c75fdbf4444e87f4d9ccdcd3282b" hidden="1">#REF!</definedName>
    <definedName name="_RIV432117b54d204e039dfa06f6252da558" localSheetId="0" hidden="1">#REF!</definedName>
    <definedName name="_RIV432117b54d204e039dfa06f6252da558" hidden="1">#REF!</definedName>
    <definedName name="_RIV4329593c7f0f4e49a40eb04d167fe4d2" localSheetId="0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0" hidden="1">#REF!</definedName>
    <definedName name="_RIV437f35d8b95a4d71a6b351f4700d5161" hidden="1">#REF!</definedName>
    <definedName name="_RIV439a50968ca649e6b3fa0ea2a63986b5" localSheetId="0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bc59ea8644d719a041fbecb29c434" hidden="1">#REF!</definedName>
    <definedName name="_RIV440f8a45d2ab4321b86179c71a30e70d" localSheetId="0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885028eca1472a860985509fe98ef3" localSheetId="0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'[6]P.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0" hidden="1">[7]BALANCE!#REF!</definedName>
    <definedName name="_RIV45289a2ae84046b88788c73eb0fb9879" hidden="1">[7]BALANCE!#REF!</definedName>
    <definedName name="_RIV45344edff61849b885575490da244e47" localSheetId="0" hidden="1">#REF!</definedName>
    <definedName name="_RIV45344edff61849b885575490da244e47" hidden="1">#REF!</definedName>
    <definedName name="_RIV454d8aa29cd5425dbd56ffb6e6cad3b7" localSheetId="0" hidden="1">Smart!#REF!</definedName>
    <definedName name="_RIV454d8aa29cd5425dbd56ffb6e6cad3b7" hidden="1">#REF!</definedName>
    <definedName name="_RIV4552a1eba5c4454e97b31e7dbca28e74" localSheetId="0" hidden="1">#REF!</definedName>
    <definedName name="_RIV4552a1eba5c4454e97b31e7dbca28e74" hidden="1">#REF!</definedName>
    <definedName name="_RIV456263dc00e04558aa2ee1c1db89e7c5" hidden="1">'[6]P. 96 &amp; 97'!#REF!</definedName>
    <definedName name="_RIV4577d1b13333460d97c9cff29dc672ae" hidden="1">Smart!#REF!</definedName>
    <definedName name="_RIV45781d4e1e394a039e58e48de2713975" localSheetId="0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0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5d32e1aad43a8bf00f962a5cc475b" localSheetId="0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0" hidden="1">Smart!$35:$35</definedName>
    <definedName name="_RIV464333a0437c469c8a602de10f20822c" hidden="1">#REF!</definedName>
    <definedName name="_RIV464a73d0eef44291b3f5991c45156b0a" localSheetId="0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0" hidden="1">#REF!</definedName>
    <definedName name="_RIV464ef1ff278b4952beeec8fad09b58a5" hidden="1">#REF!</definedName>
    <definedName name="_RIV464fc789d5e5405c8e25a4319ded291c" localSheetId="0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0" hidden="1">'[3]Cash Flow'!#REF!</definedName>
    <definedName name="_RIV46817d859c4d44008c0678805e61074d" hidden="1">'[3]Cash Flow'!#REF!</definedName>
    <definedName name="_RIV468dd0116bdc40d5a9de28717e65931a" localSheetId="0" hidden="1">Smart!#REF!</definedName>
    <definedName name="_RIV468dd0116bdc40d5a9de28717e65931a" hidden="1">#REF!</definedName>
    <definedName name="_RIV4693f2cde1b444b5b610e9c05a73cf28" localSheetId="0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0" hidden="1">#REF!</definedName>
    <definedName name="_RIV469d06a32e4c4d3bab095d5083c4dda4" hidden="1">#REF!</definedName>
    <definedName name="_RIV46c18f3f356a40258221bf61342b5931" localSheetId="0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742970aaef466896a402655c4a4e8f" hidden="1">#REF!</definedName>
    <definedName name="_RIV47861ea257254d2886dc764297cb91d1" localSheetId="0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'[6]P. 76'!#REF!</definedName>
    <definedName name="_RIV47d590b07d2b4161b9caff9fe08e9464" localSheetId="0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'[4]P.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0" hidden="1">[7]BALANCE!#REF!</definedName>
    <definedName name="_RIV489ec1eef63246a5a507688a10fe1ff4" hidden="1">[7]BALANCE!#REF!</definedName>
    <definedName name="_RIV48a84762e93c4f61a13b58c7a2b20c6f" localSheetId="0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0" hidden="1">#REF!</definedName>
    <definedName name="_RIV48e84ab283384c608000a08e4cc4be1a" hidden="1">#REF!</definedName>
    <definedName name="_RIV48ea7e8283b1490e88077d2be28f9c04" hidden="1">'[4]P.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0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'[6]P.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0" hidden="1">'[3]Cash Flow'!#REF!</definedName>
    <definedName name="_RIV4a5a8aafa65240fa958850cfd594ffbd" hidden="1">'[3]Cash Flow'!#REF!</definedName>
    <definedName name="_RIV4a61fd11c8f54b698767906711143d17" localSheetId="0" hidden="1">#REF!</definedName>
    <definedName name="_RIV4a61fd11c8f54b698767906711143d17" hidden="1">#REF!</definedName>
    <definedName name="_RIV4a6e9697a3784e5a827fed5c47a82a5d" localSheetId="0" hidden="1">#REF!</definedName>
    <definedName name="_RIV4a6e9697a3784e5a827fed5c47a82a5d" hidden="1">#REF!</definedName>
    <definedName name="_RIV4a72a3bcf8c44577a1cb8fc401491ed9" localSheetId="0" hidden="1">Smart!$13:$13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0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0" hidden="1">#REF!</definedName>
    <definedName name="_RIV4aac63c7c8f3428db5e5ebad5865af55" hidden="1">#REF!</definedName>
    <definedName name="_RIV4ab8ab3968d74640aad5cbd9b475ea8b" localSheetId="0" hidden="1">#REF!</definedName>
    <definedName name="_RIV4ab8ab3968d74640aad5cbd9b475ea8b" hidden="1">#REF!</definedName>
    <definedName name="_RIV4abc8fe9b12c4178afaec603ac54a730" hidden="1">#REF!</definedName>
    <definedName name="_RIV4ac14f3cf05240248a8021120043ce08" localSheetId="0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'[4]P.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Smart!$Q:$Q</definedName>
    <definedName name="_RIV4c626390f172429da6d4f9f5b76c5330" localSheetId="0" hidden="1">[7]BALANCE!#REF!</definedName>
    <definedName name="_RIV4c626390f172429da6d4f9f5b76c5330" hidden="1">[7]BALANCE!#REF!</definedName>
    <definedName name="_RIV4c8010fbf84f40da9eb1ce6040f1d8ab" hidden="1">#REF!</definedName>
    <definedName name="_RIV4ca4de6982ff4c409b190b0fe3526516" localSheetId="0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0" hidden="1">#REF!</definedName>
    <definedName name="_RIV4cb97a0a462d457f89dc46883792d1c0" hidden="1">#REF!</definedName>
    <definedName name="_RIV4cc7d64b22b24315a29968a597cbb0cd" hidden="1">'[6]P. 95 bottom'!#REF!</definedName>
    <definedName name="_RIV4cda9014318d4829bf90780691f67a65" localSheetId="0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0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'[6]P.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0" hidden="1">'[3]Cash Flow'!#REF!</definedName>
    <definedName name="_RIV4e64e5b27ecf48ac87478fff4fed80ea" hidden="1">'[3]Cash Flow'!#REF!</definedName>
    <definedName name="_RIV4e71ccfb96854f4683ef46c723f0ebf9" localSheetId="0" hidden="1">#REF!</definedName>
    <definedName name="_RIV4e71ccfb96854f4683ef46c723f0ebf9" hidden="1">#REF!</definedName>
    <definedName name="_RIV4e79ebd68c7c42e2912f9160dcbee003" localSheetId="0" hidden="1">#REF!</definedName>
    <definedName name="_RIV4e79ebd68c7c42e2912f9160dcbee003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0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0" hidden="1">Smart!#REF!</definedName>
    <definedName name="_RIV4f5041c5a4da43e287b2ac7c2b34ce29" hidden="1">#REF!</definedName>
    <definedName name="_RIV4f5598f9388d41a2a3c59d3a78da4a8f" localSheetId="0" hidden="1">Smart!#REF!</definedName>
    <definedName name="_RIV4f5598f9388d41a2a3c59d3a78da4a8f" hidden="1">#REF!</definedName>
    <definedName name="_RIV4f56f0a463e64b37a7eccb4a9096c657" localSheetId="0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0" hidden="1">#REF!</definedName>
    <definedName name="_RIV4f77eb1a981c4a81ad523892447cc889" hidden="1">#REF!</definedName>
    <definedName name="_RIV4f7b324ec8e242a9b1ace11bb9f34215" localSheetId="0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'[6]P.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e1f0bc23ab48c5ac85ba0f0b8f9dd8" localSheetId="0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0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0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0" hidden="1">Smart!$10:$10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0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0" hidden="1">#REF!</definedName>
    <definedName name="_RIV50e37d813e244ecd8db3bdeed19590d9" hidden="1">#REF!</definedName>
    <definedName name="_RIV50ed559395814bac90c4ea3159c426f9" localSheetId="0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'[6]P.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e1edd3659243e2b645e6f066553df8" hidden="1">'[6]P. 78'!#REF!</definedName>
    <definedName name="_RIV52e6145899084aa6a55d3ed4860c0247" hidden="1">#REF!</definedName>
    <definedName name="_RIV52f1e98614bd406abbd0b5abcbae7a18" hidden="1">'[6]P.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'[6]P. 96 &amp; 97'!#REF!</definedName>
    <definedName name="_RIV53635b27db6545fa9ab5c4ee03b53d1b" hidden="1">#REF!</definedName>
    <definedName name="_RIV537025cc212d4594ba88c1e5d54eab2a" localSheetId="0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Smart!$41:$41</definedName>
    <definedName name="_RIV53d1084de7ae4523ab29ec4104658c93" hidden="1">#REF!</definedName>
    <definedName name="_RIV53e1e32ccdda42409857c2970ae4dd4c" hidden="1">#REF!</definedName>
    <definedName name="_RIV53e5453d350b4cf5af1110e19006d8b4" hidden="1">'[2]Growth in Client Assets &amp; Accts'!#REF!</definedName>
    <definedName name="_RIV53eb0c5f03b24f3f8e7d25b09832de27" hidden="1">#REF!</definedName>
    <definedName name="_RIV5400d85324504613af215eef89a77c1f" localSheetId="0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'[6]P. 77'!#REF!</definedName>
    <definedName name="_RIV554d00880dbe40018c75b6aa724476d7" hidden="1">#REF!</definedName>
    <definedName name="_RIV555d4d88f2c34a1195a8519f5945026a" localSheetId="0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Smart!$E:$E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'[6]P.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0" hidden="1">'[3]Income Statement'!#REF!</definedName>
    <definedName name="_RIV55c225d3bb804191affe6f9eb57a4e3a" hidden="1">'[3]Income Statement'!#REF!</definedName>
    <definedName name="_RIV55c337e9b2c2432e9d0c6505eb4d4da2" localSheetId="0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0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0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0" hidden="1">Smart!#REF!</definedName>
    <definedName name="_RIV563526dc2c924a81ba9ba066eb2135f0" hidden="1">#REF!</definedName>
    <definedName name="_RIV5636e5ca82654f7a86f607831f7815af" localSheetId="0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0" hidden="1">#REF!</definedName>
    <definedName name="_RIV563a834c391646d8937f675eb68cd91b" hidden="1">#REF!</definedName>
    <definedName name="_RIV565ae6f45ee24dc58e1188b14c576941" localSheetId="0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f62bd93ab546ffb9b6502b608e9420" hidden="1">#REF!</definedName>
    <definedName name="_RIV56f78585c7a343aabe800b19e01a9737" localSheetId="0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Smart!$12:$12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0" hidden="1">'[3]Balance Sheet'!#REF!</definedName>
    <definedName name="_RIV57b54b08dc8f4b6f89c2dc2ba808c914" hidden="1">'[3]Balance Sheet'!#REF!</definedName>
    <definedName name="_RIV57b64bc6fe34481aa4dba20a967b536f" hidden="1">Smart!$N:$N</definedName>
    <definedName name="_RIV57b7f03eaf9a4a118b0e137932f0959a" localSheetId="0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0" hidden="1">#REF!</definedName>
    <definedName name="_RIV57c3322f2fbf42ca9bc9a534af29eb62" hidden="1">#REF!</definedName>
    <definedName name="_RIV57d049551dfb44a7b165125e3507a098" localSheetId="0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'[6]P.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0" hidden="1">[7]BALANCE!#REF!</definedName>
    <definedName name="_RIV58af3b9092ac4756b44fe9da90420103" hidden="1">[7]BALANCE!#REF!</definedName>
    <definedName name="_RIV58cbea2597f543d7a40aff4647ecedd3" localSheetId="0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0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0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88d5d3e1e42b2a848e1409d759b8c" hidden="1">#REF!</definedName>
    <definedName name="_RIV5979b02521d04e98a8676ca43f7559c5" localSheetId="0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'[4]P.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f4330f04754f738ed6b8c458ec40e5" hidden="1">#REF!</definedName>
    <definedName name="_RIV59f5865f37c14d8f8077a4430a45a9ac" localSheetId="0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'[4]P.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'[6]P.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0" hidden="1">Smart!#REF!</definedName>
    <definedName name="_RIV5c3694d88074417fb029e8bfe87e4494" hidden="1">#REF!</definedName>
    <definedName name="_RIV5c3e6dec4974442fa732b9758ca590f5" hidden="1">Smart!$K:$K</definedName>
    <definedName name="_RIV5c479f6873524011b6587cbbf2f2d8a0" localSheetId="0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0" hidden="1">#REF!</definedName>
    <definedName name="_RIV5c6850ad502e42d08972c423fa4e33f0" hidden="1">#REF!</definedName>
    <definedName name="_RIV5c8452249d6344b7b96cac277a7db89b" localSheetId="0" hidden="1">#REF!</definedName>
    <definedName name="_RIV5c8452249d6344b7b96cac277a7db89b" hidden="1">#REF!</definedName>
    <definedName name="_RIV5c954e11240a4a84b453ddf2d53125b4" localSheetId="0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'[4]P.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0" hidden="1">Smart!#REF!</definedName>
    <definedName name="_RIV5d98f24941e74e77972d11efe6172478" hidden="1">#REF!</definedName>
    <definedName name="_RIV5da97966307f44da933e2f5242dc6777" localSheetId="0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0" hidden="1">#REF!</definedName>
    <definedName name="_RIV5df2035194644d7fbaf4bfcfe2f4aafa" hidden="1">#REF!</definedName>
    <definedName name="_RIV5e1376e0860d4e448305a82c53d02c91" localSheetId="0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0" hidden="1">Smart!$15:$15</definedName>
    <definedName name="_RIV6047e7eaee794cfb935196a50a1005f4" hidden="1">#REF!</definedName>
    <definedName name="_RIV604f332df13f49fab8a4a080e9c9ab4c" localSheetId="0" hidden="1">#REF!</definedName>
    <definedName name="_RIV604f332df13f49fab8a4a080e9c9ab4c" hidden="1">#REF!</definedName>
    <definedName name="_RIV605138c17fbf4ce9a4f9c95ccee14a91" localSheetId="0" hidden="1">#REF!</definedName>
    <definedName name="_RIV605138c17fbf4ce9a4f9c95ccee14a91" hidden="1">#REF!</definedName>
    <definedName name="_RIV605447d0b7e141c4b3e836443b8dcce1" localSheetId="0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Smart!$48:$48</definedName>
    <definedName name="_RIV610029c95daf461985b978b647dfbbda" localSheetId="0" hidden="1">Smart!$E:$E</definedName>
    <definedName name="_RIV610029c95daf461985b978b647dfbbda" hidden="1">#REF!</definedName>
    <definedName name="_RIV610292660eae4a3daf383af929056e93" hidden="1">#REF!</definedName>
    <definedName name="_RIV6117e91638cd4b57a9ffabc5e9a4a5d8" localSheetId="0" hidden="1">#REF!</definedName>
    <definedName name="_RIV6117e91638cd4b57a9ffabc5e9a4a5d8" hidden="1">#REF!</definedName>
    <definedName name="_RIV611d4fefad374eeea5f0d3da5d4777a0" localSheetId="0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0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0" hidden="1">[7]BALANCE!#REF!</definedName>
    <definedName name="_RIV61736d18468748ae9bf61d56c8cb47cc" hidden="1">[7]BALANCE!#REF!</definedName>
    <definedName name="_RIV618aea5e4a2843b19222a0431fc3d6a2" hidden="1">#REF!</definedName>
    <definedName name="_RIV619757dc40064796901904967c3af2a6" localSheetId="0" hidden="1">Smart!$S:$S</definedName>
    <definedName name="_RIV619757dc40064796901904967c3af2a6" hidden="1">#REF!</definedName>
    <definedName name="_RIV619e1b62f76447a5a63b6f93a48a381a" hidden="1">#REF!</definedName>
    <definedName name="_RIV61af32bf6cc947ccb75a5a5b657f2835" localSheetId="0" hidden="1">#REF!</definedName>
    <definedName name="_RIV61af32bf6cc947ccb75a5a5b657f2835" hidden="1">#REF!</definedName>
    <definedName name="_RIV61b4747915974a769c7cd036d6a12a92" localSheetId="0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'[4]P.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0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'[6]P.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0" hidden="1">'[3]Income Statement'!#REF!</definedName>
    <definedName name="_RIV62c0acc4a0014ff2a2592b2b92f1ab14" hidden="1">'[3]Income Statement'!#REF!</definedName>
    <definedName name="_RIV62c25e732f054dcf9285af0658374284" localSheetId="0" hidden="1">#REF!</definedName>
    <definedName name="_RIV62c25e732f054dcf9285af0658374284" hidden="1">#REF!</definedName>
    <definedName name="_RIV62fca579b33444dcb0395e617c3f3352" localSheetId="0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0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d1c35293f24099a1fdda42d94834bb" localSheetId="0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[2]AMAF!#REF!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[2]AMAF!#REF!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0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0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0" hidden="1">#REF!</definedName>
    <definedName name="_RIV65333ef31a9a486f89983c5ca9b4c259" hidden="1">#REF!</definedName>
    <definedName name="_RIV654bc2644a6f4c468d1749f0f4fcce14" localSheetId="0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0" hidden="1">'[3]Comprehensive Income'!#REF!</definedName>
    <definedName name="_RIV6562edce2e81424cb31c042a724122ef" hidden="1">'[3]Comprehensive Income'!#REF!</definedName>
    <definedName name="_RIV6565cc8cebc94520b2c404635c533c4c" localSheetId="0" hidden="1">#REF!</definedName>
    <definedName name="_RIV6565cc8cebc94520b2c404635c533c4c" hidden="1">#REF!</definedName>
    <definedName name="_RIV656b2dc5786f4c3ab4e87e79e8fe6bea" localSheetId="0" hidden="1">#REF!</definedName>
    <definedName name="_RIV656b2dc5786f4c3ab4e87e79e8fe6bea" hidden="1">#REF!</definedName>
    <definedName name="_RIV6570d9b0fc0a45a28774348cf673390e" localSheetId="0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Smart!$23:$23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94546c71f9464c9ab376d3d6cf90cc" localSheetId="0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5d20291441f29d737c236caac428" hidden="1">'[6]P.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670aabfa63404b854e2d757ccad44e" hidden="1">#REF!</definedName>
    <definedName name="_RIV6770f77ce4b64d89891c20b4abd6d7a4" localSheetId="0" hidden="1">#REF!</definedName>
    <definedName name="_RIV6770f77ce4b64d89891c20b4abd6d7a4" hidden="1">#REF!</definedName>
    <definedName name="_RIV678772295adb48938e03245168c60754" localSheetId="0" hidden="1">Smart!#REF!</definedName>
    <definedName name="_RIV678772295adb48938e03245168c60754" hidden="1">#REF!</definedName>
    <definedName name="_RIV67a517f25958480a97d3ff4046570c66" localSheetId="0" hidden="1">#REF!</definedName>
    <definedName name="_RIV67a517f25958480a97d3ff4046570c66" hidden="1">#REF!</definedName>
    <definedName name="_RIV67ac8f3fb1634d31b955e767dc3e6c4d" localSheetId="0" hidden="1">#REF!</definedName>
    <definedName name="_RIV67ac8f3fb1634d31b955e767dc3e6c4d" hidden="1">#REF!</definedName>
    <definedName name="_RIV67ad902fc6f143bf95e2b4ba007ac69a" localSheetId="0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244f61654f4aacba788f6ba8be7534" hidden="1">#REF!</definedName>
    <definedName name="_RIV6a25eded082b48a688c636456a505f0f" localSheetId="0" hidden="1">#REF!</definedName>
    <definedName name="_RIV6a25eded082b48a688c636456a505f0f" hidden="1">#REF!</definedName>
    <definedName name="_RIV6a4892ab0649460a9c5a0081eebf62e8" localSheetId="0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55795c7d744fb887868021a7fe746" localSheetId="0" hidden="1">#REF!</definedName>
    <definedName name="_RIV6af55795c7d744fb887868021a7fe746" hidden="1">#REF!</definedName>
    <definedName name="_RIV6b186ab5a22f4ac08a021ccf521c02ba" hidden="1">#REF!</definedName>
    <definedName name="_RIV6b2442d0b78e4187a39bb914a953c637" hidden="1">Smart!$M:$M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'[2]Growth in Client Assets &amp; Accts'!#REF!</definedName>
    <definedName name="_RIV6b719037f10d44fb90c5759ee478c8d7" localSheetId="0" hidden="1">#REF!</definedName>
    <definedName name="_RIV6b719037f10d44fb90c5759ee478c8d7" hidden="1">#REF!</definedName>
    <definedName name="_RIV6b871f2823e1430bb55f11f95a2ac670" localSheetId="0" hidden="1">[7]BALANCE!#REF!</definedName>
    <definedName name="_RIV6b871f2823e1430bb55f11f95a2ac670" hidden="1">[7]BALANCE!#REF!</definedName>
    <definedName name="_RIV6b8a680682e7422990414f6f3f309263" localSheetId="0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0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0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'[6]P.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a7fc9481e441192ae2cea1c50a59e" localSheetId="0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67e9591680470cacbd2e9df23a5855" localSheetId="0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90b5557c894a1dacd25f589ded7dfd" localSheetId="0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0" hidden="1">#REF!</definedName>
    <definedName name="_RIV6ec2e73a052d49fbac95aaf1b501d2a6" hidden="1">#REF!</definedName>
    <definedName name="_RIV6ed229c50f024a9e9a1641ce648aed6b" localSheetId="0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0" hidden="1">#REF!</definedName>
    <definedName name="_RIV6ef0b59e6a5d46459b0866f58fa74d18" hidden="1">#REF!</definedName>
    <definedName name="_RIV6ef11c2f6ee14e55bae22ef1d200c3a8" hidden="1">#REF!</definedName>
    <definedName name="_RIV6efb3a27be974657ad9837936cb4fc03" localSheetId="0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974a191f84affb79171880b39d8a3" hidden="1">#REF!</definedName>
    <definedName name="_RIV6f1a18d9479f4298a1555dd306bc9c72" localSheetId="0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0" hidden="1">Smart!$U:$U</definedName>
    <definedName name="_RIV6f51d99aeaf6451aa8a47cd95aea31ad" hidden="1">#REF!</definedName>
    <definedName name="_RIV6f88ca1390d540f9a908822f3caa2689" localSheetId="0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0" hidden="1">#REF!</definedName>
    <definedName name="_RIV6f94c0ea156d4265baeb9a0155a55391" hidden="1">#REF!</definedName>
    <definedName name="_RIV6f9ec3f85f364975bb9862f76e4af213" localSheetId="0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'[6]2-ASUs'!#REF!</definedName>
    <definedName name="_RIV702def93c5bb451482445f86a832d309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0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0" hidden="1">[7]BALANCE!#REF!</definedName>
    <definedName name="_RIV71015396a77c447ebee83b691ddba95b" hidden="1">[7]BALANCE!#REF!</definedName>
    <definedName name="_RIV710ee8a25b7446f081fe03c43e9673d6" localSheetId="0" hidden="1">#REF!</definedName>
    <definedName name="_RIV710ee8a25b7446f081fe03c43e9673d6" hidden="1">#REF!</definedName>
    <definedName name="_RIV7111ab667b034c58bd1326a7969a830a" hidden="1">Smart!$J:$J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0" hidden="1">#REF!</definedName>
    <definedName name="_RIV715093819f154db596d89ebbfd802a7b" hidden="1">#REF!</definedName>
    <definedName name="_RIV7151e1d0b37e4c329d00e228ee060e87" localSheetId="0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0" hidden="1">'[3]Balance Sheet'!#REF!</definedName>
    <definedName name="_RIV717b0991eb294e7bb72fe7bf129556bb" hidden="1">'[3]Balance Sheet'!#REF!</definedName>
    <definedName name="_RIV717deeda0cc04627a234c67447102e77" localSheetId="0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0" hidden="1">#REF!</definedName>
    <definedName name="_RIV71a1c23cce9e4d9d828713d584cc4bcf" hidden="1">#REF!</definedName>
    <definedName name="_RIV71b2540434a0438cb381b32d57807915" localSheetId="0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0" hidden="1">[7]BALANCE!#REF!</definedName>
    <definedName name="_RIV721680c5a9264e8a9cacaa0be3328b6b" hidden="1">[7]BALANCE!#REF!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0" hidden="1">Smart!#REF!</definedName>
    <definedName name="_RIV722d7a22fcda4f2a952bf35243caf75e" hidden="1">#REF!</definedName>
    <definedName name="_RIV723013e0b61547a6a47bd831e24761e0" localSheetId="0" hidden="1">#REF!</definedName>
    <definedName name="_RIV723013e0b61547a6a47bd831e24761e0" hidden="1">#REF!</definedName>
    <definedName name="_RIV72342da520ba41799c0e286d13ba321c" localSheetId="0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0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Smart!$H:$H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0" hidden="1">Smart!$17:$17</definedName>
    <definedName name="_RIV73269dbfff204eb697aa6b3420269bbd" hidden="1">#REF!</definedName>
    <definedName name="_RIV733739c49fdf47929842e7cef378d0ee" localSheetId="0" hidden="1">#REF!</definedName>
    <definedName name="_RIV733739c49fdf47929842e7cef378d0ee" hidden="1">#REF!</definedName>
    <definedName name="_RIV733dde1a1034440c83f43d51c2917ace" localSheetId="0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0" hidden="1">[7]BALANCE!#REF!</definedName>
    <definedName name="_RIV73455e505b9147789144715ace8b5059" hidden="1">[7]BALANCE!#REF!</definedName>
    <definedName name="_RIV734b6bcd7efd404b8e3efe207463f5e0" localSheetId="0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0" hidden="1">#REF!</definedName>
    <definedName name="_RIV739a82070ebf4ebca696a3718a733881" hidden="1">#REF!</definedName>
    <definedName name="_RIV73a3e5d3497e4c0ab82fcf4c05ef7d6d" hidden="1">'[6]P. 76'!#REF!</definedName>
    <definedName name="_RIV73aa725bb12941d3b5957c62dadd18d7" localSheetId="0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c88af6a2b8422ea0b98786f45afb4b" hidden="1">'[6]2-ASUs'!#REF!</definedName>
    <definedName name="_RIV73db98784ddf4deb9051389582b4c7ef" localSheetId="0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0" hidden="1">'[3]Balance Sheet'!#REF!</definedName>
    <definedName name="_RIV74a93bda3d89492dbe1aae1ad90f2cac" hidden="1">'[3]Balance Sheet'!#REF!</definedName>
    <definedName name="_RIV74ac7a5b0d9546bd8260ac5b6a5c454d" localSheetId="0" hidden="1">#REF!</definedName>
    <definedName name="_RIV74ac7a5b0d9546bd8260ac5b6a5c454d" hidden="1">#REF!</definedName>
    <definedName name="_RIV74c25b8197194ffda321d58b963f12fa" localSheetId="0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0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'[4]P.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'[6]P.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Smart!$32:$32</definedName>
    <definedName name="_RIV76371eaf320746829160e9f29cb367cd" hidden="1">#REF!</definedName>
    <definedName name="_RIV76409a4e7664411abbfc8eb3dc494a0b" hidden="1">#REF!</definedName>
    <definedName name="_RIV7657edbcdd8c44aead0008b65f90aa7a" localSheetId="0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605383ed2426cb2c345e2a1419f8f" localSheetId="0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Smart!$17:$17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'[6]P.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bd72a54544adc99eb188e0b752042" hidden="1">#REF!</definedName>
    <definedName name="_RIV784e1cf4d8884b22bd77f3e46eb5df10" localSheetId="0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'[6]P. 76'!#REF!</definedName>
    <definedName name="_RIV78c25160e55445aa880c9ac00a504ae7" localSheetId="0" hidden="1">'[3]Cash Flow'!#REF!</definedName>
    <definedName name="_RIV78c25160e55445aa880c9ac00a504ae7" hidden="1">'[3]Cash Flow'!#REF!</definedName>
    <definedName name="_RIV78d80b6c47574c7ca6d663a0b38a0606" localSheetId="0" hidden="1">#REF!</definedName>
    <definedName name="_RIV78d80b6c47574c7ca6d663a0b38a0606" hidden="1">#REF!</definedName>
    <definedName name="_RIV78eb35467a444957b004a8c92d60f624" localSheetId="0" hidden="1">#REF!</definedName>
    <definedName name="_RIV78eb35467a444957b004a8c92d60f624" hidden="1">#REF!</definedName>
    <definedName name="_RIV78f056b380404c8f826418d5c978d3fe" localSheetId="0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0" hidden="1">Smart!#REF!</definedName>
    <definedName name="_RIV7a0d35c8ef154c78afaae14171830360" hidden="1">#REF!</definedName>
    <definedName name="_RIV7a0ff0a63811488d94ee2271e856c713" localSheetId="0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0" hidden="1">#REF!</definedName>
    <definedName name="_RIV7a3444f318de4d4e85eeabe8b8e1544a" hidden="1">#REF!</definedName>
    <definedName name="_RIV7a36cbe5543545b08a665e2108ee3d8d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0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Smart!$37:$37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f520a7fc5b4fe4a5a214e4b41596ca" localSheetId="0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0" hidden="1">'[3]Income Statement'!#REF!</definedName>
    <definedName name="_RIV7e2b28efb13c43a3ade0f9730ce906fe" hidden="1">'[3]Income Statement'!#REF!</definedName>
    <definedName name="_RIV7e313b3f2bbb4d059ec1b1425a55a5cb" localSheetId="0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0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0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'[4]P.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0" hidden="1">Smart!$23:$23</definedName>
    <definedName name="_RIV804bc58782434523b4259d39f0004f2b" hidden="1">#REF!</definedName>
    <definedName name="_RIV804cec013cf142f19ffb83aa87ec8b1a" hidden="1">#REF!</definedName>
    <definedName name="_RIV8053fb9451834476b61e230532b3325a" localSheetId="0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0" hidden="1">#REF!</definedName>
    <definedName name="_RIV80acbb0b45c74e98acf0b596275d1d4c" hidden="1">#REF!</definedName>
    <definedName name="_RIV80b5ecb7c11b4ae899f818be21b7ca42" localSheetId="0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0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'[6]P. 78'!#REF!</definedName>
    <definedName name="_RIV82b75fdce17a461d806eb35c03f7a6c0" localSheetId="0" hidden="1">[7]BALANCE!#REF!</definedName>
    <definedName name="_RIV82b75fdce17a461d806eb35c03f7a6c0" hidden="1">[7]BALANCE!#REF!</definedName>
    <definedName name="_RIV82e061c860934333be0adcf28c267fd5" localSheetId="0" hidden="1">#REF!</definedName>
    <definedName name="_RIV82e061c860934333be0adcf28c267fd5" hidden="1">#REF!</definedName>
    <definedName name="_RIV82e0b776ce454d4689ad30bf443edf3b" localSheetId="0" hidden="1">#REF!</definedName>
    <definedName name="_RIV82e0b776ce454d4689ad30bf443edf3b" hidden="1">#REF!</definedName>
    <definedName name="_RIV82e73e36b6fb4bdda00c9046643e58f5" hidden="1">Smart!$R:$R</definedName>
    <definedName name="_RIV82ed2eb523824a1f94d8dcab51b7844a" localSheetId="0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0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0" hidden="1">#REF!</definedName>
    <definedName name="_RIV83306e68d54b408fa6b9294af72175d1" hidden="1">#REF!</definedName>
    <definedName name="_RIV8376bdef3e0c475fb8a0eab2e40d5623" localSheetId="0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0" hidden="1">Smart!$J:$J</definedName>
    <definedName name="_RIV83c398d12e9246529de3cf720eb09a43" hidden="1">#REF!</definedName>
    <definedName name="_RIV83e66f128cfe40dc80b4d5b0f6b5e161" localSheetId="0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0" hidden="1">#REF!</definedName>
    <definedName name="_RIV84171ec59eae421c9d04ed3d9a340ea3" hidden="1">#REF!</definedName>
    <definedName name="_RIV841a81c0f9d148a3a0b2794543a1dd08" localSheetId="0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8ffdc5083342d8ae1ad3e5eb9c785a" hidden="1">#REF!</definedName>
    <definedName name="_RIV849e8a99d9424334a86348a52947f7a1" localSheetId="0" hidden="1">Smart!$4:$4</definedName>
    <definedName name="_RIV849e8a99d9424334a86348a52947f7a1" hidden="1">#REF!</definedName>
    <definedName name="_RIV84a45f5048f04e379a5f3744d0160168" localSheetId="0" hidden="1">#REF!</definedName>
    <definedName name="_RIV84a45f5048f04e379a5f3744d0160168" hidden="1">#REF!</definedName>
    <definedName name="_RIV84a9d58e903f4ad0a26814304b14a5b9" hidden="1">'[4]P. 51 &amp; 52 Annual Volume'!#REF!</definedName>
    <definedName name="_RIV84c2aa0c72ef40a4b85aafc878bf3c4b" hidden="1">#REF!</definedName>
    <definedName name="_RIV84cae5e2701145be978a667b69d62fea" localSheetId="0" hidden="1">#REF!</definedName>
    <definedName name="_RIV84cae5e2701145be978a667b69d62fea" hidden="1">#REF!</definedName>
    <definedName name="_RIV84ce7367fcd94b89a953e1b2cdb1d3e9" localSheetId="0" hidden="1">[8]NIR!#REF!</definedName>
    <definedName name="_RIV84ce7367fcd94b89a953e1b2cdb1d3e9" hidden="1">[8]NIR!#REF!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0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0" hidden="1">#REF!</definedName>
    <definedName name="_RIV85412776727b4593b75f0314e9beade0" hidden="1">#REF!</definedName>
    <definedName name="_RIV855b79a8a1294834a43d4d36b50f35c1" localSheetId="0" hidden="1">#REF!</definedName>
    <definedName name="_RIV855b79a8a1294834a43d4d36b50f35c1" hidden="1">#REF!</definedName>
    <definedName name="_RIV85648f68734845e7aec9b616f59c6e59" localSheetId="0" hidden="1">Smart!$N:$N</definedName>
    <definedName name="_RIV85648f68734845e7aec9b616f59c6e59" hidden="1">#REF!</definedName>
    <definedName name="_RIV8579ecbcc93445b2a78e36ef068a522e" hidden="1">'[6]P. 76'!#REF!</definedName>
    <definedName name="_RIV857e4162f7864ce593556a9d3bc34ce4" localSheetId="0" hidden="1">#REF!</definedName>
    <definedName name="_RIV857e4162f7864ce593556a9d3bc34ce4" hidden="1">#REF!</definedName>
    <definedName name="_RIV85b14f5171014e7193678d4fdfc16191" localSheetId="0" hidden="1">#REF!</definedName>
    <definedName name="_RIV85b14f5171014e7193678d4fdfc16191" hidden="1">#REF!</definedName>
    <definedName name="_RIV85c9006be50d419ca770c5daa952123b" localSheetId="0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0" hidden="1">Smart!$B:$B</definedName>
    <definedName name="_RIV86272e8ceddf4d92ad1940fad92d137f" hidden="1">#REF!</definedName>
    <definedName name="_RIV86438ac1f6d44ec0b20ff3e955396ede" localSheetId="0" hidden="1">#REF!</definedName>
    <definedName name="_RIV86438ac1f6d44ec0b20ff3e955396ede" hidden="1">#REF!</definedName>
    <definedName name="_RIV8644274d05b144a1986f977d2b28b3a8" localSheetId="0" hidden="1">#REF!</definedName>
    <definedName name="_RIV8644274d05b144a1986f977d2b28b3a8" hidden="1">#REF!</definedName>
    <definedName name="_RIV864593c41afd477898d42b5c5e9a1cfe" localSheetId="0" hidden="1">Smart!#REF!</definedName>
    <definedName name="_RIV864593c41afd477898d42b5c5e9a1cfe" hidden="1">#REF!</definedName>
    <definedName name="_RIV8652a7ce577d4cc9bc5ac418237d4feb" localSheetId="0" hidden="1">#REF!</definedName>
    <definedName name="_RIV8652a7ce577d4cc9bc5ac418237d4feb" hidden="1">#REF!</definedName>
    <definedName name="_RIV86769cb2bfa24719800d412754982363" hidden="1">#REF!</definedName>
    <definedName name="_RIV8681af7e8a48419780b7599941f0ce3c" localSheetId="0" hidden="1">#REF!</definedName>
    <definedName name="_RIV8681af7e8a48419780b7599941f0ce3c" hidden="1">#REF!</definedName>
    <definedName name="_RIV869e936b50e44a5499b293fc0ee9d6fb" localSheetId="0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0" hidden="1">Smart!#REF!</definedName>
    <definedName name="_RIV87073f6b904d46ab9b5e36aa42b05ec6" hidden="1">#REF!</definedName>
    <definedName name="_RIV871522753d6a4cc6a112dc896b3a1990" localSheetId="0" hidden="1">#REF!</definedName>
    <definedName name="_RIV871522753d6a4cc6a112dc896b3a1990" hidden="1">#REF!</definedName>
    <definedName name="_RIV871ec0ba348d4e95ad2f380ac1159a9d" localSheetId="0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0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0" hidden="1">[7]BALANCE!#REF!</definedName>
    <definedName name="_RIV8768471c05ed49ef8fbc3860687bd3bf" hidden="1">[7]BALANCE!#REF!</definedName>
    <definedName name="_RIV876addf1cfba4e7698161ea0fb63ff13" localSheetId="0" hidden="1">#REF!</definedName>
    <definedName name="_RIV876addf1cfba4e7698161ea0fb63ff13" hidden="1">#REF!</definedName>
    <definedName name="_RIV876ef38f92fe48c29460e5bc5333b7fd" localSheetId="0" hidden="1">#REF!</definedName>
    <definedName name="_RIV876ef38f92fe48c29460e5bc5333b7fd" hidden="1">#REF!</definedName>
    <definedName name="_RIV87870ec1545b42e7a06b0c02f6258fbd" localSheetId="0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0" hidden="1">[7]BALANCE!#REF!</definedName>
    <definedName name="_RIV88a1663fd25f4c54bfdf09ddef0abd94" hidden="1">[7]BALANCE!#REF!</definedName>
    <definedName name="_RIV88a6f476563847939e1b60ba6d51813e" hidden="1">#REF!</definedName>
    <definedName name="_RIV88c76d534d8e4320b3c449efd49d718d" localSheetId="0" hidden="1">#REF!</definedName>
    <definedName name="_RIV88c76d534d8e4320b3c449efd49d718d" hidden="1">#REF!</definedName>
    <definedName name="_RIV88fdf0951b8649a48dc641e79ab9d846" localSheetId="0" hidden="1">#REF!</definedName>
    <definedName name="_RIV88fdf0951b8649a48dc641e79ab9d846" hidden="1">#REF!</definedName>
    <definedName name="_RIV89006b0a080046deba7efd0e6fa353c9" localSheetId="0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78473c6a84015a23b229302a28066" hidden="1">#REF!</definedName>
    <definedName name="_RIV89a321265599420c91fb3479c4a8540a" localSheetId="0" hidden="1">Smart!$G:$G</definedName>
    <definedName name="_RIV89a321265599420c91fb3479c4a8540a" hidden="1">#REF!</definedName>
    <definedName name="_RIV89ac133e624e41cd85a9d35267e3cc85" localSheetId="0" hidden="1">#REF!</definedName>
    <definedName name="_RIV89ac133e624e41cd85a9d35267e3cc85" hidden="1">#REF!</definedName>
    <definedName name="_RIV89bc2529bd724d2383e7f849d61ed2ff" localSheetId="0" hidden="1">#REF!</definedName>
    <definedName name="_RIV89bc2529bd724d2383e7f849d61ed2ff" hidden="1">#REF!</definedName>
    <definedName name="_RIV89c6b5ae825a4aea84869eab0a07de46" localSheetId="0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3042d007fc4b8da835008b7b4690ae" localSheetId="0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0" hidden="1">Smart!$39:$39</definedName>
    <definedName name="_RIV8a5f20a43e5e46bdb839b75414125de2" hidden="1">#REF!</definedName>
    <definedName name="_RIV8a629a1d6deb43868717c0e1da9aa066" localSheetId="0" hidden="1">#REF!</definedName>
    <definedName name="_RIV8a629a1d6deb43868717c0e1da9aa066" hidden="1">#REF!</definedName>
    <definedName name="_RIV8a6bba7ffd8748e698aa5131cab86273" localSheetId="0" hidden="1">#REF!</definedName>
    <definedName name="_RIV8a6bba7ffd8748e698aa5131cab86273" hidden="1">#REF!</definedName>
    <definedName name="_RIV8a6efc1ec62a4130a476a78d54e6a5a9" localSheetId="0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b204a6a1434b3b99b065d4875524f3" localSheetId="0" hidden="1">#REF!</definedName>
    <definedName name="_RIV8ab204a6a1434b3b99b065d4875524f3" hidden="1">#REF!</definedName>
    <definedName name="_RIV8ab552b01f524dbaabb358aaefce5c33" hidden="1">#REF!</definedName>
    <definedName name="_RIV8ac0235953c14b77b3227535374174ea" localSheetId="0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0" hidden="1">Smart!$16:$16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0" hidden="1">#REF!</definedName>
    <definedName name="_RIV8ad4fb94b662430c8e84c41440d62d79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0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0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0" hidden="1">Smart!$33:$33</definedName>
    <definedName name="_RIV8bd93abb2c6d4c198aeb7ef3559cfc53" hidden="1">#REF!</definedName>
    <definedName name="_RIV8bdc197c52414a31839209eb3f64aeff" localSheetId="0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0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0" hidden="1">Smart!$8:$8</definedName>
    <definedName name="_RIV8c0d7e0924de44b1b0120fef73b23636" hidden="1">#REF!</definedName>
    <definedName name="_RIV8c0faa5f831f41f1b7afa3d906235f5c" hidden="1">#REF!</definedName>
    <definedName name="_RIV8c2f446dfe6547f4969ad7020b2fa533" localSheetId="0" hidden="1">#REF!</definedName>
    <definedName name="_RIV8c2f446dfe6547f4969ad7020b2fa533" hidden="1">#REF!</definedName>
    <definedName name="_RIV8c31728946e14594846a816e747342d1" localSheetId="0" hidden="1">#REF!</definedName>
    <definedName name="_RIV8c31728946e14594846a816e747342d1" hidden="1">#REF!</definedName>
    <definedName name="_RIV8c3a082a8ec341499332fe95f073e939" localSheetId="0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'[6]P.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'[4]P.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Smart!$G:$G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Smart!$19:$19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Smart!$AB:$AB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0" hidden="1">[7]BALANCE!#REF!</definedName>
    <definedName name="_RIV8f02aa22e8dd4212a33568c72f21d856" hidden="1">[7]BALANCE!#REF!</definedName>
    <definedName name="_RIV8f0c74f414fe4390b6ceed8c465a5b1e" localSheetId="0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0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0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0" hidden="1">[7]BALANCE!#REF!</definedName>
    <definedName name="_RIV8f45c81840024464b4786f77ada4fa2d" hidden="1">[7]BALANCE!#REF!</definedName>
    <definedName name="_RIV8f5f7e38cf1f4d12a7e4b50dc497efd2" localSheetId="0" hidden="1">#REF!</definedName>
    <definedName name="_RIV8f5f7e38cf1f4d12a7e4b50dc497efd2" hidden="1">#REF!</definedName>
    <definedName name="_RIV8f5f867cdf674f31b73daa70e738046c" localSheetId="0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0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'[6]P.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cc94b05df42b59802167341dbbace" localSheetId="0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0" hidden="1">Smart!$53:$53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'[2]Growth in Client Assets &amp; Accts'!#REF!</definedName>
    <definedName name="_RIV92988a3853f14a2296e0b6400319a0f0" hidden="1">#REF!</definedName>
    <definedName name="_RIV92a07257a89e481b8f73664910afee04" localSheetId="0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0" hidden="1">#REF!</definedName>
    <definedName name="_RIV92b528355f19445d9f6ff4ebace3d3e8" hidden="1">#REF!</definedName>
    <definedName name="_RIV92bc1cb81d274fb6a63ed567ba90d5fe" localSheetId="0" hidden="1">#REF!</definedName>
    <definedName name="_RIV92bc1cb81d274fb6a63ed567ba90d5fe" hidden="1">#REF!</definedName>
    <definedName name="_RIV92bc28844e114a52bded8118335493e3" hidden="1">#REF!</definedName>
    <definedName name="_RIV92d17a2d67264534a7d4e475a593b14c" localSheetId="0" hidden="1">[7]BALANCE!#REF!</definedName>
    <definedName name="_RIV92d17a2d67264534a7d4e475a593b14c" hidden="1">[7]BALANCE!#REF!</definedName>
    <definedName name="_RIV92d5b274687f4ed4a7314d49bc3e5b50" localSheetId="0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0" hidden="1">#REF!</definedName>
    <definedName name="_RIV9300c8f370fc4092b96eafc8b4016035" hidden="1">#REF!</definedName>
    <definedName name="_RIV93028acdedb94beba10357649afe9e42" localSheetId="0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'[6]P.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'[4]P.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0" hidden="1">Smart!#REF!</definedName>
    <definedName name="_RIV949911ee56bd433fafdd17519e813761" hidden="1">#REF!</definedName>
    <definedName name="_RIV94c6e6a9b4714662b61fc5bc3d386c45" hidden="1">#REF!</definedName>
    <definedName name="_RIV94d37d6944f141aa901f619b2fe6e7c8" localSheetId="0" hidden="1">#REF!</definedName>
    <definedName name="_RIV94d37d6944f141aa901f619b2fe6e7c8" hidden="1">#REF!</definedName>
    <definedName name="_RIV94d5a15e643b4fb385547510280ae27b" localSheetId="0" hidden="1">#REF!</definedName>
    <definedName name="_RIV94d5a15e643b4fb385547510280ae27b" hidden="1">#REF!</definedName>
    <definedName name="_RIV94e3dcf0a11a400f908cb052bec3fbd8" localSheetId="0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[2]AMAF!#REF!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'[6]P.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0" hidden="1">Smart!$K:$K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0" hidden="1">#REF!</definedName>
    <definedName name="_RIV9811f2f190f0476895b3ede764afa298" hidden="1">#REF!</definedName>
    <definedName name="_RIV9814e372feae42e09f35198f8bea507f" localSheetId="0" hidden="1">#REF!</definedName>
    <definedName name="_RIV9814e372feae42e09f35198f8bea507f" hidden="1">#REF!</definedName>
    <definedName name="_RIV982738f12b5848539f15e094c7536fd7" localSheetId="0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53b0e910804833ad8c2c82c1bbcf77" localSheetId="0" hidden="1">#REF!</definedName>
    <definedName name="_RIV9853b0e910804833ad8c2c82c1bbcf77" hidden="1">#REF!</definedName>
    <definedName name="_RIV985d780caed941a791de1640a06c0872" localSheetId="0" hidden="1">Smart!$O:$O</definedName>
    <definedName name="_RIV985d780caed941a791de1640a06c0872" hidden="1">#REF!</definedName>
    <definedName name="_RIV986e22c0d3ad4dc6ba338ccd0b757dd7" localSheetId="0" hidden="1">#REF!</definedName>
    <definedName name="_RIV986e22c0d3ad4dc6ba338ccd0b757dd7" hidden="1">#REF!</definedName>
    <definedName name="_RIV9879b41c111e4cd49a4ac20e4ffd3b8b" localSheetId="0" hidden="1">#REF!</definedName>
    <definedName name="_RIV9879b41c111e4cd49a4ac20e4ffd3b8b" hidden="1">#REF!</definedName>
    <definedName name="_RIV9882d197b329446994e6cbfd67052738" localSheetId="0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0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0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0" hidden="1">#REF!</definedName>
    <definedName name="_RIV994d13860c7a4888acdda86b54809f60" hidden="1">#REF!</definedName>
    <definedName name="_RIV9952d063886648d4af958d6a8495858c" localSheetId="0" hidden="1">#REF!</definedName>
    <definedName name="_RIV9952d063886648d4af958d6a8495858c" hidden="1">#REF!</definedName>
    <definedName name="_RIV997a3b42d2a04d3da65c2f143020b0ef" localSheetId="0" hidden="1">Smart!$T:$T</definedName>
    <definedName name="_RIV997a3b42d2a04d3da65c2f143020b0ef" hidden="1">#REF!</definedName>
    <definedName name="_RIV99889a8cba2f4bfba3d29e0b2ae86f87" localSheetId="0" hidden="1">#REF!</definedName>
    <definedName name="_RIV99889a8cba2f4bfba3d29e0b2ae86f87" hidden="1">#REF!</definedName>
    <definedName name="_RIV9990b95fec3143e49f9616f214b43a8b" hidden="1">'[6]P. 92'!#REF!</definedName>
    <definedName name="_RIV9992fee4df124cdc911b96800583066b" localSheetId="0" hidden="1">#REF!</definedName>
    <definedName name="_RIV9992fee4df124cdc911b96800583066b" hidden="1">#REF!</definedName>
    <definedName name="_RIV99af70f34fbd48e49fbf82587276b8f9" localSheetId="0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8aa3810bc435088b9482d9b67cdb9" hidden="1">#REF!</definedName>
    <definedName name="_RIV99ebb1943a594c8d998c2f694af892d3" localSheetId="0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0" hidden="1">Smart!$7:$7</definedName>
    <definedName name="_RIV9aa7158654be4186a190dcd9acc27c69" hidden="1">#REF!</definedName>
    <definedName name="_RIV9ab0a421574f47788e7ed2785c3b90c7" localSheetId="0" hidden="1">[7]BALANCE!#REF!</definedName>
    <definedName name="_RIV9ab0a421574f47788e7ed2785c3b90c7" hidden="1">[7]BALANCE!#REF!</definedName>
    <definedName name="_RIV9ab2cf3f75324a0e9990afaad3e6c05d" localSheetId="0" hidden="1">#REF!</definedName>
    <definedName name="_RIV9ab2cf3f75324a0e9990afaad3e6c05d" hidden="1">#REF!</definedName>
    <definedName name="_RIV9aba9a00626c47c5806deebc93385da3" localSheetId="0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0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0" hidden="1">'[3]Cash Flow'!#REF!</definedName>
    <definedName name="_RIV9c5dcb32b2344d749f0cb1b9b0f2ac33" hidden="1">'[3]Cash Flow'!#REF!</definedName>
    <definedName name="_RIV9c6e5e84b7454de0bafa481f98bb73a4" localSheetId="0" hidden="1">#REF!</definedName>
    <definedName name="_RIV9c6e5e84b7454de0bafa481f98bb73a4" hidden="1">#REF!</definedName>
    <definedName name="_RIV9c6febefead94dd2a031038a52a99e63" localSheetId="0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0" hidden="1">#REF!</definedName>
    <definedName name="_RIV9c849bd915494dc288d810f77d2bce2b" hidden="1">#REF!</definedName>
    <definedName name="_RIV9c864f878e494f3ca8ce4de3b24dd5a5" localSheetId="0" hidden="1">'[3]Balance Sheet'!#REF!</definedName>
    <definedName name="_RIV9c864f878e494f3ca8ce4de3b24dd5a5" hidden="1">'[3]Balance Sheet'!#REF!</definedName>
    <definedName name="_RIV9c86afa135a74f60ab16a2361d0a458a" localSheetId="0" hidden="1">#REF!</definedName>
    <definedName name="_RIV9c86afa135a74f60ab16a2361d0a458a" hidden="1">#REF!</definedName>
    <definedName name="_RIV9c8d2510a10d4595916d134d197ad0f5" localSheetId="0" hidden="1">#REF!</definedName>
    <definedName name="_RIV9c8d2510a10d4595916d134d197ad0f5" hidden="1">#REF!</definedName>
    <definedName name="_RIV9c96906427c94309825b11d997879f17" localSheetId="0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0" hidden="1">'[3]Comprehensive Income'!#REF!</definedName>
    <definedName name="_RIV9cc01dbc25794f8ca8bfa33bf8f8bbfd" hidden="1">'[3]Comprehensive Income'!#REF!</definedName>
    <definedName name="_RIV9cd6ece229374f72ad0599df33c67901" localSheetId="0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0" hidden="1">#REF!</definedName>
    <definedName name="_RIV9d0f371d272f4524b88305e7d470e299" hidden="1">#REF!</definedName>
    <definedName name="_RIV9d1bee4c7da8406eb2256e195268b393" localSheetId="0" hidden="1">#REF!</definedName>
    <definedName name="_RIV9d1bee4c7da8406eb2256e195268b393" hidden="1">#REF!</definedName>
    <definedName name="_RIV9d2c141c599246e8853d9617d87e46e0" localSheetId="0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Smart!$36:$36</definedName>
    <definedName name="_RIV9d4b4c26ecf34830874f90b7a662b907" hidden="1">#REF!</definedName>
    <definedName name="_RIV9d4ea9e6d2fb4b6a9979c4b3ac657402" localSheetId="0" hidden="1">'[3]Comprehensive Income'!#REF!</definedName>
    <definedName name="_RIV9d4ea9e6d2fb4b6a9979c4b3ac657402" hidden="1">'[3]Comprehensive Income'!#REF!</definedName>
    <definedName name="_RIV9d4f1a2807734fd98a6bec7bbcd55c49" hidden="1">Smart!$43:$43</definedName>
    <definedName name="_RIV9d51d0ef520f4a5a829bf47397034bba" localSheetId="0" hidden="1">#REF!</definedName>
    <definedName name="_RIV9d51d0ef520f4a5a829bf47397034bba" hidden="1">#REF!</definedName>
    <definedName name="_RIV9d522d2877a641589eee5bda7ef69436" localSheetId="0" hidden="1">#REF!</definedName>
    <definedName name="_RIV9d522d2877a641589eee5bda7ef69436" hidden="1">#REF!</definedName>
    <definedName name="_RIV9d593ead808c49789c7d938ebe137666" localSheetId="0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Smart!$49:$49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0" hidden="1">Smart!#REF!</definedName>
    <definedName name="_RIVa04837eec6154618abc5b4484f371d1b" hidden="1">#REF!</definedName>
    <definedName name="_RIVa05d33d6544c4b5fbed06330b4e9a3e1" localSheetId="0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0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0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e8ec3a7f4943109cacd9b57c580838" hidden="1">#REF!</definedName>
    <definedName name="_RIVa1f3343541b948708370bf5f359301b0" localSheetId="0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0" hidden="1">Smart!#REF!</definedName>
    <definedName name="_RIVa2fb4474c451490ca8f171fe10a4a9ec" hidden="1">#REF!</definedName>
    <definedName name="_RIVa2fef245c1e1451ca3ab6d21a05da7ae" localSheetId="0" hidden="1">#REF!</definedName>
    <definedName name="_RIVa2fef245c1e1451ca3ab6d21a05da7ae" hidden="1">#REF!</definedName>
    <definedName name="_RIVa30a9981903248bbb604d9fc2b7e2f4a" localSheetId="0" hidden="1">#REF!</definedName>
    <definedName name="_RIVa30a9981903248bbb604d9fc2b7e2f4a" hidden="1">#REF!</definedName>
    <definedName name="_RIVa30e172dfbee408da9530832d3dae330" localSheetId="0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'[4]P.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0" hidden="1">'[8]Financial Highlights'!#REF!</definedName>
    <definedName name="_RIVa40d733d3f5e4558a4a1134d5140987b" hidden="1">'[8]Financial Highlights'!#REF!</definedName>
    <definedName name="_RIVa4115bd75cb24ff6bccfa6f383fd2788" hidden="1">#REF!</definedName>
    <definedName name="_RIVa4162edc74ad43f3ae7ac3f85583f9aa" localSheetId="0" hidden="1">#REF!</definedName>
    <definedName name="_RIVa4162edc74ad43f3ae7ac3f85583f9aa" hidden="1">#REF!</definedName>
    <definedName name="_RIVa41fa296664d451eb56dce0523e67751" localSheetId="0" hidden="1">#REF!</definedName>
    <definedName name="_RIVa41fa296664d451eb56dce0523e67751" hidden="1">#REF!</definedName>
    <definedName name="_RIVa42db3c1b4924685864e0ff5a1f599c9" localSheetId="0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d3295c57e14ac8a51049d89fe4a887" localSheetId="0" hidden="1">[7]BALANCE!#REF!</definedName>
    <definedName name="_RIVa4d3295c57e14ac8a51049d89fe4a887" hidden="1">[7]BALANCE!#REF!</definedName>
    <definedName name="_RIVa4d3ebd782544a9aadab6c520ec99efd" localSheetId="0" hidden="1">#REF!</definedName>
    <definedName name="_RIVa4d3ebd782544a9aadab6c520ec99efd" hidden="1">#REF!</definedName>
    <definedName name="_RIVa4ebd24bce1148d182bd883f7a9bb751" hidden="1">'[4]P. 36 5yr Consolidated P&amp;L'!#REF!</definedName>
    <definedName name="_RIVa4ed3a1518b142f98a3ffb43d1e07e76" localSheetId="0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0" hidden="1">#REF!</definedName>
    <definedName name="_RIVa54455dd818e4963ad6cb4575df0b8c2" hidden="1">#REF!</definedName>
    <definedName name="_RIVa5526b82c32b4a55978de7cdbca65747" localSheetId="0" hidden="1">'[3]Income Statement'!#REF!</definedName>
    <definedName name="_RIVa5526b82c32b4a55978de7cdbca65747" hidden="1">'[3]Income Statement'!#REF!</definedName>
    <definedName name="_RIVa55712bfdcfb46d497f4bd4bbf243c9a" localSheetId="0" hidden="1">#REF!</definedName>
    <definedName name="_RIVa55712bfdcfb46d497f4bd4bbf243c9a" hidden="1">#REF!</definedName>
    <definedName name="_RIVa5639653188c48678d5ff680ffeccf12" hidden="1">#REF!</definedName>
    <definedName name="_RIVa567bcc695314e4dbe0a7620fce48c5b" hidden="1">'[6]P. 103'!#REF!</definedName>
    <definedName name="_RIVa568400e869f43d9aae28b488c265ac9" localSheetId="0" hidden="1">#REF!</definedName>
    <definedName name="_RIVa568400e869f43d9aae28b488c265ac9" hidden="1">#REF!</definedName>
    <definedName name="_RIVa59de03bcd6d4186a3417b59b2b6cc62" localSheetId="0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'[6]P.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0" hidden="1">Smart!$11:$11</definedName>
    <definedName name="_RIVa6a4c83b660c40e3806819f70ac49655" hidden="1">#REF!</definedName>
    <definedName name="_RIVa6eab2dd3a6141e896557328ea62c118" localSheetId="0" hidden="1">#REF!</definedName>
    <definedName name="_RIVa6eab2dd3a6141e896557328ea62c118" hidden="1">#REF!</definedName>
    <definedName name="_RIVa6f015713a64431e9e43e55a183f30ca" localSheetId="0" hidden="1">#REF!</definedName>
    <definedName name="_RIVa6f015713a64431e9e43e55a183f30ca" hidden="1">#REF!</definedName>
    <definedName name="_RIVa6ff9edc418d4c64af031ae51b981f95" localSheetId="0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'[6]P. 78'!#REF!</definedName>
    <definedName name="_RIVa7248f0bd551495b81a138f75d8eb421" hidden="1">#REF!</definedName>
    <definedName name="_RIVa74495a25bef4da496272aac5d76e1d1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'[6]P.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0" hidden="1">[7]BALANCE!#REF!</definedName>
    <definedName name="_RIVa82cdfed48194028b82ef53b83f23100" hidden="1">[7]BALANCE!#REF!</definedName>
    <definedName name="_RIVa82d110ad78f406ebb7f493c65ca5dc5" localSheetId="0" hidden="1">#REF!</definedName>
    <definedName name="_RIVa82d110ad78f406ebb7f493c65ca5dc5" hidden="1">#REF!</definedName>
    <definedName name="_RIVa86eb99521fb4d3d8253e7c5615bbb4c" hidden="1">#REF!</definedName>
    <definedName name="_RIVa8774420ee6f4e2dab218d1f3193b544" localSheetId="0" hidden="1">#REF!</definedName>
    <definedName name="_RIVa8774420ee6f4e2dab218d1f3193b544" hidden="1">#REF!</definedName>
    <definedName name="_RIVa87dc3d3780f44e386556d2f92267336" localSheetId="0" hidden="1">'[3]Comprehensive Income'!#REF!</definedName>
    <definedName name="_RIVa87dc3d3780f44e386556d2f92267336" hidden="1">'[3]Comprehensive Income'!#REF!</definedName>
    <definedName name="_RIVa88b9165ee394843b905b3b10b680794" localSheetId="0" hidden="1">#REF!</definedName>
    <definedName name="_RIVa88b9165ee394843b905b3b10b680794" hidden="1">#REF!</definedName>
    <definedName name="_RIVa89ab63d1ed442cb8587890eaaac17ae" hidden="1">'[4]P. 5'!#REF!</definedName>
    <definedName name="_RIVa89f92fdf9b14e0cb9b975acc390fe30" localSheetId="0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0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3ed9c6cfd4c3aa2011c45b8220e7e" localSheetId="0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0" hidden="1">Smart!$6:$6</definedName>
    <definedName name="_RIVaa0f9e048e0c46e5a2ab01a3e8343e54" hidden="1">#REF!</definedName>
    <definedName name="_RIVaa15f3a6b72c41248b291d93fb400aba" localSheetId="0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0" hidden="1">Smart!#REF!</definedName>
    <definedName name="_RIVaa1c32fbeca1490f807e768e46730f89" hidden="1">#REF!</definedName>
    <definedName name="_RIVaa2740af303b40c9ae1a9c2c0bc9302a" localSheetId="0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0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0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0" hidden="1">[7]BALANCE!#REF!</definedName>
    <definedName name="_RIVab44c5ce9d004628935180d5fa1c21e3" hidden="1">[7]BALANCE!#REF!</definedName>
    <definedName name="_RIVab4a505cf71c4bb2a22bca389ca5da65" localSheetId="0" hidden="1">#REF!</definedName>
    <definedName name="_RIVab4a505cf71c4bb2a22bca389ca5da65" hidden="1">#REF!</definedName>
    <definedName name="_RIVab5352b679e64b50a601db9daf410b05" localSheetId="0" hidden="1">#REF!</definedName>
    <definedName name="_RIVab5352b679e64b50a601db9daf410b05" hidden="1">#REF!</definedName>
    <definedName name="_RIVab564eb04dfc49479ba5119cb79e6df5" localSheetId="0" hidden="1">#REF!</definedName>
    <definedName name="_RIVab564eb04dfc49479ba5119cb79e6df5" hidden="1">#REF!</definedName>
    <definedName name="_RIVab63605b00fd4ddca67277e5cb0a3e48" hidden="1">#REF!</definedName>
    <definedName name="_RIVab7b213e7c37474ca8a2dddbcb217951" hidden="1">#REF!</definedName>
    <definedName name="_RIVab8168a9863b4f94a52f63170d88062a" localSheetId="0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0" hidden="1">Smart!$26:$26</definedName>
    <definedName name="_RIVaba111044fa6437b85921a6225e3b311" hidden="1">#REF!</definedName>
    <definedName name="_RIVaba91b671ad847609735c3c6dd21971e" localSheetId="0" hidden="1">#REF!</definedName>
    <definedName name="_RIVaba91b671ad847609735c3c6dd21971e" hidden="1">#REF!</definedName>
    <definedName name="_RIVabab601ed01f49de864af6cc5c6b45fa" localSheetId="0" hidden="1">#REF!</definedName>
    <definedName name="_RIVabab601ed01f49de864af6cc5c6b45fa" hidden="1">#REF!</definedName>
    <definedName name="_RIVabb938bfc58d41bbabf79a0ec55031c1" localSheetId="0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44d6db1d74072af437c9a50b4f4c1" localSheetId="0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87566d7914af8b99352079dd1d01e" hidden="1">Smart!$42:$42</definedName>
    <definedName name="_RIVac592f86ab00418f92387939a2e1e736" hidden="1">#REF!</definedName>
    <definedName name="_RIVac7d3f0956c64fc7be9c16bddc0c1342" localSheetId="0" hidden="1">'[3]Cash Flow'!#REF!</definedName>
    <definedName name="_RIVac7d3f0956c64fc7be9c16bddc0c1342" hidden="1">'[3]Cash Flow'!#REF!</definedName>
    <definedName name="_RIVac8374e82edc46bf8bf0e28dd1a978fa" localSheetId="0" hidden="1">Smart!$41:$41</definedName>
    <definedName name="_RIVac8374e82edc46bf8bf0e28dd1a978fa" hidden="1">#REF!</definedName>
    <definedName name="_RIVac95531c50fd4d18832845418a9fb9ff" hidden="1">#REF!</definedName>
    <definedName name="_RIVacbb362510c04e2da8019ba87fc54316" localSheetId="0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0" hidden="1">#REF!</definedName>
    <definedName name="_RIVace9ddf0076645fc9c66b04601cd0939" hidden="1">#REF!</definedName>
    <definedName name="_RIVacf947193e3a40c6a998dd67c34918e0" hidden="1">'[4]P.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0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0" hidden="1">Smart!$48:$48</definedName>
    <definedName name="_RIVad57cd85d9e44b11b63eeeeb10678abf" hidden="1">#REF!</definedName>
    <definedName name="_RIVad5a210f096d49cb8c943680e418adec" hidden="1">#REF!</definedName>
    <definedName name="_RIVad94c37ceb304c13a168c53a823a077c" localSheetId="0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0" hidden="1">#REF!</definedName>
    <definedName name="_RIVad97423cf570450890ff54f2f167b04d" hidden="1">#REF!</definedName>
    <definedName name="_RIVadb7cc7ca63d45d6b20be902e58a70c7" localSheetId="0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Smart!$S:$S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'[4]P.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0" hidden="1">'[3]Income Statement'!#REF!</definedName>
    <definedName name="_RIVafa157dc87814081b1a098243ad9d297" hidden="1">'[3]Income Statement'!#REF!</definedName>
    <definedName name="_RIVafa563deee3e483589b6dc93f9467d24" localSheetId="0" hidden="1">#REF!</definedName>
    <definedName name="_RIVafa563deee3e483589b6dc93f9467d24" hidden="1">#REF!</definedName>
    <definedName name="_RIVafd1d9b90e1c4dcbaee3392b1bd23eb1" localSheetId="0" hidden="1">#REF!</definedName>
    <definedName name="_RIVafd1d9b90e1c4dcbaee3392b1bd23eb1" hidden="1">#REF!</definedName>
    <definedName name="_RIVafd9cce94b3f4c73a255f44cdf397415" localSheetId="0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'[6]P.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'[6]P.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d2fdccab24e4e96598927f9ffc9cc" localSheetId="0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0" hidden="1">[7]BALANCE!#REF!</definedName>
    <definedName name="_RIVb2756f4a022347988da0ab4b3215ecd1" hidden="1">[7]BALANCE!#REF!</definedName>
    <definedName name="_RIVb27711c49cfd4308acf0c7e26f383deb" localSheetId="0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0" hidden="1">#REF!</definedName>
    <definedName name="_RIVb287ccef8c244e99895bab0519b30656" hidden="1">#REF!</definedName>
    <definedName name="_RIVb29d130832b847a793b53cee04feeb78" localSheetId="0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a45f1d8ac497aa0a41fad90e0b838" localSheetId="0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'[6]P.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Smart!$11:$11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0" hidden="1">Smart!$12:$12</definedName>
    <definedName name="_RIVb49e3207ee0a487db732c237d2a11a31" hidden="1">#REF!</definedName>
    <definedName name="_RIVb4b018befddd4133a6a7ddc011ddd0ea" hidden="1">#REF!</definedName>
    <definedName name="_RIVb4b63981cec648fca37ea6b1a5359e54" localSheetId="0" hidden="1">[7]BALANCE!#REF!</definedName>
    <definedName name="_RIVb4b63981cec648fca37ea6b1a5359e54" hidden="1">[7]BALANCE!#REF!</definedName>
    <definedName name="_RIVb4ba308705164bf9aae8e59c5f22870c" localSheetId="0" hidden="1">#REF!</definedName>
    <definedName name="_RIVb4ba308705164bf9aae8e59c5f22870c" hidden="1">#REF!</definedName>
    <definedName name="_RIVb4c8bba858824e36a9cd97e31d42bba4" localSheetId="0" hidden="1">#REF!</definedName>
    <definedName name="_RIVb4c8bba858824e36a9cd97e31d42bba4" hidden="1">#REF!</definedName>
    <definedName name="_RIVb4c8f508d8ce4e559f931928722d838a" localSheetId="0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0" hidden="1">[7]BALANCE!#REF!</definedName>
    <definedName name="_RIVb5ac12757bc24313972497ecc4aba648" hidden="1">[7]BALANCE!#REF!</definedName>
    <definedName name="_RIVb5c2ace777a74d219b63ce15b13770d3" localSheetId="0" hidden="1">#REF!</definedName>
    <definedName name="_RIVb5c2ace777a74d219b63ce15b13770d3" hidden="1">#REF!</definedName>
    <definedName name="_RIVb5d6a47721244f97b6bdfcc3c90a7c3c" localSheetId="0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0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41eb26b9d546638aecaf48012f774e" localSheetId="0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ad25e15e844378021692fed1b8a99" hidden="1">#REF!</definedName>
    <definedName name="_RIVb71a450e77cc452c997d62d02bdfdb9a" hidden="1">#REF!</definedName>
    <definedName name="_RIVb720d9b1c22547058b61b916b8cf785c" localSheetId="0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'[6]P.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'[4]P.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0" hidden="1">Smart!#REF!</definedName>
    <definedName name="_RIVb9bee21178654cbd8b832848fd61a27b" hidden="1">#REF!</definedName>
    <definedName name="_RIVb9d6151547464a2e8ba572ffbb15a093" localSheetId="0" hidden="1">#REF!</definedName>
    <definedName name="_RIVb9d6151547464a2e8ba572ffbb15a093" hidden="1">#REF!</definedName>
    <definedName name="_RIVb9da2296e3b0433ea83faeb1213007c2" localSheetId="0" hidden="1">#REF!</definedName>
    <definedName name="_RIVb9da2296e3b0433ea83faeb1213007c2" hidden="1">#REF!</definedName>
    <definedName name="_RIVb9fdb8c0f6964c068366ec834407e128" localSheetId="0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0" hidden="1">Smart!$A:$A</definedName>
    <definedName name="_RIVba4dc7b10d464c0394775bb58f43fcf5" hidden="1">#REF!</definedName>
    <definedName name="_RIVba6eff6512c9457ebc3545f0dc781792" localSheetId="0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0" hidden="1">#REF!</definedName>
    <definedName name="_RIVba83557b0fe642b1b8e623dd1d24dcfa" hidden="1">#REF!</definedName>
    <definedName name="_RIVba841c3677344bf19102c9fe741653ab" localSheetId="0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Smart!$38:$38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0" hidden="1">[7]BALANCE!#REF!</definedName>
    <definedName name="_RIVbb4fcc1d2ea74663b5e3cc8a458f2213" hidden="1">[7]BALANCE!#REF!</definedName>
    <definedName name="_RIVbb52051116654ea494cb0d9cf65f9c5f" hidden="1">#REF!</definedName>
    <definedName name="_RIVbb650167a21e496a813045ed607ed4eb" localSheetId="0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0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0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0" hidden="1">Smart!$R:$R</definedName>
    <definedName name="_RIVbc4517884fd7408797ff1fc8db28cd5a" hidden="1">#REF!</definedName>
    <definedName name="_RIVbc51638f4e1546b4a79bf8b33b804047" localSheetId="0" hidden="1">#REF!</definedName>
    <definedName name="_RIVbc51638f4e1546b4a79bf8b33b804047" hidden="1">#REF!</definedName>
    <definedName name="_RIVbc691d09b62e45ad8ec476d0810423b2" hidden="1">Smart!$18:$18</definedName>
    <definedName name="_RIVbc69b3fbf58c4119a37a6683be323acb" hidden="1">#REF!</definedName>
    <definedName name="_RIVbc78ad6c54874450a4660ba4b70531f8" localSheetId="0" hidden="1">#REF!</definedName>
    <definedName name="_RIVbc78ad6c54874450a4660ba4b70531f8" hidden="1">#REF!</definedName>
    <definedName name="_RIVbc7e7228cc5f413289336de8dc84fe03" localSheetId="0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Smart!$21:$21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0" hidden="1">'[3]Balance Sheet'!#REF!</definedName>
    <definedName name="_RIVbf6ee2c4ed684bceb8e13a51bd4f09ef" hidden="1">'[3]Balance Sheet'!#REF!</definedName>
    <definedName name="_RIVbf7b086a043548c9a5893b229af0b784" localSheetId="0" hidden="1">#REF!</definedName>
    <definedName name="_RIVbf7b086a043548c9a5893b229af0b784" hidden="1">#REF!</definedName>
    <definedName name="_RIVbf8868c51517496890d3059990afa9f5" localSheetId="0" hidden="1">#REF!</definedName>
    <definedName name="_RIVbf8868c51517496890d3059990afa9f5" hidden="1">#REF!</definedName>
    <definedName name="_RIVbf9cb74e26274bbab1605213ee46bc3c" localSheetId="0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293b2f3784dae85ab93c7dedff41b" localSheetId="0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0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'[4]P. 52 Brokerage Metrics'!#REF!</definedName>
    <definedName name="_RIVc334e5a41519419da37e68883d5b796e" localSheetId="0" hidden="1">Smart!$47:$47</definedName>
    <definedName name="_RIVc334e5a41519419da37e68883d5b796e" hidden="1">#REF!</definedName>
    <definedName name="_RIVc3351c04108d488f9e428a963f7b7417" localSheetId="0" hidden="1">#REF!</definedName>
    <definedName name="_RIVc3351c04108d488f9e428a963f7b7417" hidden="1">#REF!</definedName>
    <definedName name="_RIVc33aa002295f4d88b057c354e54bc855" localSheetId="0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0" hidden="1">#REF!</definedName>
    <definedName name="_RIVc355ce82284c4fe297b92fd7905dcef0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0" hidden="1">#REF!</definedName>
    <definedName name="_RIVc3961593d9c44cb58f073aea9b98d034" hidden="1">#REF!</definedName>
    <definedName name="_RIVc39da275eebd417398c4bd1a9f5fb6b8" hidden="1">'[4]P.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'[4]P. 36 5yr Consolidated P&amp;L'!#REF!</definedName>
    <definedName name="_RIVc40a0e643f4b42fd9f21d436d7a0578d" hidden="1">#REF!</definedName>
    <definedName name="_RIVc42de275afe34ab5aee65276eee6f266" localSheetId="0" hidden="1">Smart!$W:$W</definedName>
    <definedName name="_RIVc42de275afe34ab5aee65276eee6f266" hidden="1">#REF!</definedName>
    <definedName name="_RIVc42ee01b11884b1cb4d8cd24a05e0c84" hidden="1">'[6]P. 96 &amp; 97'!#REF!</definedName>
    <definedName name="_RIVc43c64e64cac45ee872b26022ac4d994" localSheetId="0" hidden="1">#REF!</definedName>
    <definedName name="_RIVc43c64e64cac45ee872b26022ac4d994" hidden="1">#REF!</definedName>
    <definedName name="_RIVc44132328e444802af35b0cd3d6a65d1" localSheetId="0" hidden="1">#REF!</definedName>
    <definedName name="_RIVc44132328e444802af35b0cd3d6a65d1" hidden="1">#REF!</definedName>
    <definedName name="_RIVc465598373af4544a4e547cfd86a21e3" localSheetId="0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0" hidden="1">'[3]Balance Sheet'!#REF!</definedName>
    <definedName name="_RIVc4b9a710a9974df8a1986a12b35956c0" hidden="1">'[3]Balance Sheet'!#REF!</definedName>
    <definedName name="_RIVc4cd909cdf4645fda0a4af2b1fd67a16" localSheetId="0" hidden="1">#REF!</definedName>
    <definedName name="_RIVc4cd909cdf4645fda0a4af2b1fd67a16" hidden="1">#REF!</definedName>
    <definedName name="_RIVc4d6ee8096d9484da47f7bcdf5944710" localSheetId="0" hidden="1">#REF!</definedName>
    <definedName name="_RIVc4d6ee8096d9484da47f7bcdf5944710" hidden="1">#REF!</definedName>
    <definedName name="_RIVc4ea2dcd0e2f450aba8b329ffa1600d1" localSheetId="0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0" hidden="1">'[3]Cash Flow'!#REF!</definedName>
    <definedName name="_RIVc4f13e5e24b64a2c8f1859f898011c9e" hidden="1">'[3]Cash Flow'!#REF!</definedName>
    <definedName name="_RIVc4f23e3961cb45a88eb1327a9843979d" localSheetId="0" hidden="1">#REF!</definedName>
    <definedName name="_RIVc4f23e3961cb45a88eb1327a9843979d" hidden="1">#REF!</definedName>
    <definedName name="_RIVc4fdebfb6d33484d9a62d2db34d5044a" hidden="1">'[4]P. 51 &amp; 52 Annual Volume'!#REF!</definedName>
    <definedName name="_RIVc52f55ed50a145f897af5e8e9ee40d23" hidden="1">#REF!</definedName>
    <definedName name="_RIVc5353573dda841239c020f9d88663935" localSheetId="0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0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9be1a16ae74b13a6afccc99c149d61" hidden="1">#REF!</definedName>
    <definedName name="_RIVc59bf9fd84374ebbb6ae87f7ea998ef9" localSheetId="0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0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0" hidden="1">#REF!</definedName>
    <definedName name="_RIVc6c239888930483da8a1215318ab2309" hidden="1">#REF!</definedName>
    <definedName name="_RIVc6d1a3cabc314de09836fe75d13cec66" localSheetId="0" hidden="1">#REF!</definedName>
    <definedName name="_RIVc6d1a3cabc314de09836fe75d13cec66" hidden="1">#REF!</definedName>
    <definedName name="_RIVc6e8341cc6624ea58075b8604c2c08e5" localSheetId="0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607b0b50db42bd9060ebf957aad9c3" hidden="1">#REF!</definedName>
    <definedName name="_RIVc779927e113b4b64bd462c3d7a43d1ac" localSheetId="0" hidden="1">'[3]Cash Flow'!#REF!</definedName>
    <definedName name="_RIVc779927e113b4b64bd462c3d7a43d1ac" hidden="1">'[3]Cash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0" hidden="1">#REF!</definedName>
    <definedName name="_RIVc78c48a77251416ca86bc00a89fb4d80" hidden="1">#REF!</definedName>
    <definedName name="_RIVc78e2f0b21b340629fde5f0c90b6d923" localSheetId="0" hidden="1">#REF!</definedName>
    <definedName name="_RIVc78e2f0b21b340629fde5f0c90b6d923" hidden="1">#REF!</definedName>
    <definedName name="_RIVc79492c7c6084558bf53e3350509f517" localSheetId="0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0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0" hidden="1">#REF!</definedName>
    <definedName name="_RIVc819e9d2e3ee439ba734d4696b885c95" hidden="1">#REF!</definedName>
    <definedName name="_RIVc81e310280044789892f4da90b5b4793" localSheetId="0" hidden="1">#REF!</definedName>
    <definedName name="_RIVc81e310280044789892f4da90b5b4793" hidden="1">#REF!</definedName>
    <definedName name="_RIVc830e829de434c289021b42a05641106" localSheetId="0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0" hidden="1">[7]BALANCE!#REF!</definedName>
    <definedName name="_RIVc863fe21ad524e97a018ce07068ca29a" hidden="1">[7]BALANCE!#REF!</definedName>
    <definedName name="_RIVc86e4385c92c47e383dd6762cd45e84b" localSheetId="0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0" hidden="1">#REF!</definedName>
    <definedName name="_RIVc88a8b7898b947038c784b9c9db1d3f6" hidden="1">#REF!</definedName>
    <definedName name="_RIVc88d775e8b144f478ae518ca6a849921" localSheetId="0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Smart!$47:$47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[2]AMAF!#REF!</definedName>
    <definedName name="_RIVcabb63887f5f427087b8f8be3e52ad2f" localSheetId="0" hidden="1">#REF!</definedName>
    <definedName name="_RIVcabb63887f5f427087b8f8be3e52ad2f" hidden="1">#REF!</definedName>
    <definedName name="_RIVcabc6f37531d43419e977bbcba524142" hidden="1">Smart!$26:$26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[2]AMAF!#REF!</definedName>
    <definedName name="_RIVcb188f6fb4a4425a9e7a74bb9b150dc8" localSheetId="0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0" hidden="1">#REF!</definedName>
    <definedName name="_RIVcb24221372584d6a9030ad3c5310aa52" hidden="1">#REF!</definedName>
    <definedName name="_RIVcb36f2f25afe486ca5b70e9961ee954e" localSheetId="0" hidden="1">#REF!</definedName>
    <definedName name="_RIVcb36f2f25afe486ca5b70e9961ee954e" hidden="1">#REF!</definedName>
    <definedName name="_RIVcb3892e7547f4deaaf4bf8af430eb6be" localSheetId="0" hidden="1">#REF!</definedName>
    <definedName name="_RIVcb3892e7547f4deaaf4bf8af430eb6be" hidden="1">#REF!</definedName>
    <definedName name="_RIVcb459190236d425b8cdd811aa6c94e87" localSheetId="0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'[6]P.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Smart!$T:$T</definedName>
    <definedName name="_RIVccb124ea52924ed090d4ac777dcc4345" hidden="1">#REF!</definedName>
    <definedName name="_RIVccb8051fb8554e45bb672e1ce85ffdd9" hidden="1">#REF!</definedName>
    <definedName name="_RIVccc1e45d51d54762a0fd1becc773213d" localSheetId="0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'[6]P.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a5635a84f269dbea23b9aad6fe8" hidden="1">#REF!</definedName>
    <definedName name="_RIVcd121544408e42169d4d9aa17bcca914" hidden="1">'[6]P.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0" hidden="1">[2]AMAF!#REF!</definedName>
    <definedName name="_RIVcd1ace605f814a65b214a91bb8ad4b08" hidden="1">[2]AMAF!#REF!</definedName>
    <definedName name="_RIVcd212efb96cd48eb8d5aad1f00067c0a" hidden="1">#REF!</definedName>
    <definedName name="_RIVcd26d751880a4c9bbb26e445ded50b53" localSheetId="0" hidden="1">#REF!</definedName>
    <definedName name="_RIVcd26d751880a4c9bbb26e445ded50b53" hidden="1">#REF!</definedName>
    <definedName name="_RIVcd2b8a3bbe2f4aaa8c40ba0722b80f2b" localSheetId="0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0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0" hidden="1">'[3]Balance Sheet'!#REF!</definedName>
    <definedName name="_RIVcd48128f35ed4757b3f9a029ad6031bd" hidden="1">'[3]Balance Sheet'!#REF!</definedName>
    <definedName name="_RIVcd4f42e7c28c44839773ab51c6696ec2" localSheetId="0" hidden="1">#REF!</definedName>
    <definedName name="_RIVcd4f42e7c28c44839773ab51c6696ec2" hidden="1">#REF!</definedName>
    <definedName name="_RIVcd5bddba78bb475b8fd99825686efd71" localSheetId="0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0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Smart!$D:$D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Smart!$40:$40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'[6]P.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0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'[6]P.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0" hidden="1">[7]BALANCE!#REF!</definedName>
    <definedName name="_RIVd1efe478492245fa997d93ff3948a401" hidden="1">[7]BALANCE!#REF!</definedName>
    <definedName name="_RIVd1fe381dae4c4b31b668c4111df32a10" localSheetId="0" hidden="1">#REF!</definedName>
    <definedName name="_RIVd1fe381dae4c4b31b668c4111df32a10" hidden="1">#REF!</definedName>
    <definedName name="_RIVd20e6720dbc14b4e866d192f4c0093da" localSheetId="0" hidden="1">#REF!</definedName>
    <definedName name="_RIVd20e6720dbc14b4e866d192f4c0093da" hidden="1">#REF!</definedName>
    <definedName name="_RIVd20ef0d2134b47b4bb9d61b79e539be3" localSheetId="0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'[2]Growth in Client Assets &amp; Accts'!#REF!</definedName>
    <definedName name="_RIVd28a3aa80b21442784a4fa37def8571e" localSheetId="0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0" hidden="1">'[3]Comprehensive Income'!#REF!</definedName>
    <definedName name="_RIVd2b9405006f74931b51526694c6ea384" hidden="1">'[3]Comprehensive Income'!#REF!</definedName>
    <definedName name="_RIVd2baf70e656e42bb95280c0cbad31347" hidden="1">#REF!</definedName>
    <definedName name="_RIVd2be2f43f4b74bab8b16975976cf6070" localSheetId="0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0" hidden="1">#REF!</definedName>
    <definedName name="_RIVd2d1c156a784455789cf6afadd6b9e5f" hidden="1">#REF!</definedName>
    <definedName name="_RIVd2d2db542da74ca680232516598f1412" localSheetId="0" hidden="1">#REF!</definedName>
    <definedName name="_RIVd2d2db542da74ca680232516598f1412" hidden="1">#REF!</definedName>
    <definedName name="_RIVd2fe9e2c170b441cb2b496ed71546b55" localSheetId="0" hidden="1">[2]AMAF!#REF!</definedName>
    <definedName name="_RIVd2fe9e2c170b441cb2b496ed71546b55" hidden="1">[2]AMAF!#REF!</definedName>
    <definedName name="_RIVd301fa1fd05840f6839dca4c5ac5b842" hidden="1">#REF!</definedName>
    <definedName name="_RIVd30e2e6e9ab54a409bb81bcb6cdbf912" hidden="1">#REF!</definedName>
    <definedName name="_RIVd3192ab108fb45c2908fea42e4f770a7" localSheetId="0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0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0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'[6]P.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0" hidden="1">'[3]Income Statement'!#REF!</definedName>
    <definedName name="_RIVd65959ff26a64cbcb71615596daa686b" hidden="1">'[3]Income Statement'!#REF!</definedName>
    <definedName name="_RIVd682222dc32d4a3a97f4d6b5a31d0e70" localSheetId="0" hidden="1">#REF!</definedName>
    <definedName name="_RIVd682222dc32d4a3a97f4d6b5a31d0e70" hidden="1">#REF!</definedName>
    <definedName name="_RIVd69a3990fef446f3b81222ee77b5267f" localSheetId="0" hidden="1">#REF!</definedName>
    <definedName name="_RIVd69a3990fef446f3b81222ee77b5267f" hidden="1">#REF!</definedName>
    <definedName name="_RIVd69f899dfdde4566899bd4d6b893766b" localSheetId="0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298b89c841463d8e99fb55ac3609cb" localSheetId="0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0" hidden="1">[7]BALANCE!#REF!</definedName>
    <definedName name="_RIVd8308fdc84db4bf7ba5a1d74e9db5da4" hidden="1">[7]BALANCE!#REF!</definedName>
    <definedName name="_RIVd8312ae33224429ca3c9dc079b1e7f4a" localSheetId="0" hidden="1">#REF!</definedName>
    <definedName name="_RIVd8312ae33224429ca3c9dc079b1e7f4a" hidden="1">#REF!</definedName>
    <definedName name="_RIVd836e55e0ca04a8690c07269c6ccb39d" localSheetId="0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0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'[6]P.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0" hidden="1">'[3]Income Statement'!#REF!</definedName>
    <definedName name="_RIVd96ab0e7484d43a696698148ae985f5b" hidden="1">'[3]Income Statement'!#REF!</definedName>
    <definedName name="_RIVd96b4145d99b4e7cb582381dde770512" localSheetId="0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0" hidden="1">#REF!</definedName>
    <definedName name="_RIVd98172c50b2c4cc59fc6e800e9e0bec2" hidden="1">#REF!</definedName>
    <definedName name="_RIVd989706418404244afe12edb528a22d1" hidden="1">Smart!$AC:$AC</definedName>
    <definedName name="_RIVd98e23a879e841bdb445a71d93208212" localSheetId="0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'[4]P. 5'!#REF!</definedName>
    <definedName name="_RIVda19978d7f64444b9e82308a9f6cd41d" hidden="1">'[4]P.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fdd560b4e4e95950998c02ad32181" localSheetId="0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689451ab464dd794421f29b5e461d4" hidden="1">#REF!</definedName>
    <definedName name="_RIVda7587810f904f5587bf203dfa278d20" localSheetId="0" hidden="1">[7]BALANCE!#REF!</definedName>
    <definedName name="_RIVda7587810f904f5587bf203dfa278d20" hidden="1">[7]BALANCE!#REF!</definedName>
    <definedName name="_RIVda8a1b197c3c4a9f9455783e347d10a8" localSheetId="0" hidden="1">#REF!</definedName>
    <definedName name="_RIVda8a1b197c3c4a9f9455783e347d10a8" hidden="1">#REF!</definedName>
    <definedName name="_RIVdaaeef1e530f4678b4f1d6a694181c0e" localSheetId="0" hidden="1">#REF!</definedName>
    <definedName name="_RIVdaaeef1e530f4678b4f1d6a694181c0e" hidden="1">#REF!</definedName>
    <definedName name="_RIVdab0a93aea3345ca98ba7ca724b459ce" localSheetId="0" hidden="1">#REF!</definedName>
    <definedName name="_RIVdab0a93aea3345ca98ba7ca724b459ce" hidden="1">#REF!</definedName>
    <definedName name="_RIVdacb8cbf2dcc411080c4d1479b51ab9d" localSheetId="0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0" hidden="1">[2]AMAF!#REF!</definedName>
    <definedName name="_RIVdafc1024b7254d76a3f3c859cb26f3ce" hidden="1">[2]AMAF!#REF!</definedName>
    <definedName name="_RIVdafc38cf7fd445e3815094feae7243cb" localSheetId="0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0" hidden="1">#REF!</definedName>
    <definedName name="_RIVdb01aba849af48958e5ccd5afe3f5f18" hidden="1">#REF!</definedName>
    <definedName name="_RIVdb030857a7be40eba5710cc7f9297229" hidden="1">'[6]P.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0" hidden="1">[7]BALANCE!#REF!</definedName>
    <definedName name="_RIVdb156cf5ab7045c2b02a8788e4109798" hidden="1">[7]BALANCE!#REF!</definedName>
    <definedName name="_RIVdb19117ed3f1481db5c218ba93cbb38e" localSheetId="0" hidden="1">#REF!</definedName>
    <definedName name="_RIVdb19117ed3f1481db5c218ba93cbb38e" hidden="1">#REF!</definedName>
    <definedName name="_RIVdb2c9c2e512049d786d7fc4e11522f22" localSheetId="0" hidden="1">#REF!</definedName>
    <definedName name="_RIVdb2c9c2e512049d786d7fc4e11522f22" hidden="1">#REF!</definedName>
    <definedName name="_RIVdb30b26edbe7425389915c7d0dbd33ab" localSheetId="0" hidden="1">[7]BALANCE!#REF!</definedName>
    <definedName name="_RIVdb30b26edbe7425389915c7d0dbd33ab" hidden="1">[7]BALANCE!#REF!</definedName>
    <definedName name="_RIVdb473d3ff8ac455e87d326e07518ed6b" localSheetId="0" hidden="1">#REF!</definedName>
    <definedName name="_RIVdb473d3ff8ac455e87d326e07518ed6b" hidden="1">#REF!</definedName>
    <definedName name="_RIVdb47fbbf53d9425987504c98c3a65ab9" localSheetId="0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0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'[6]P.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'[4]P. 5'!#REF!</definedName>
    <definedName name="_RIVdb9c24e8f7564c7eaf08899c5ab7c829" localSheetId="0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0" hidden="1">#REF!</definedName>
    <definedName name="_RIVdb9fa2d1fd2846fb8dca10674b1d8352" hidden="1">#REF!</definedName>
    <definedName name="_RIVdba0b0151b454136ac5f8b0137864cdb" localSheetId="0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0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0" hidden="1">Smart!#REF!</definedName>
    <definedName name="_RIVdbdc49d33a0a4bb59c5c188d112867d4" hidden="1">#REF!</definedName>
    <definedName name="_RIVdbe629c2abaa417eb78669ec0fd33bff" localSheetId="0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0" hidden="1">#REF!</definedName>
    <definedName name="_RIVdbef786999dc41299edc94d94999ae39" hidden="1">#REF!</definedName>
    <definedName name="_RIVdbf1fd85073f420ab3392eee31c14591" localSheetId="0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0" hidden="1">'[3]Cash Flow'!#REF!</definedName>
    <definedName name="_RIVdc06b60a3315472baa628ff81f796cfb" hidden="1">'[3]Cash Flow'!#REF!</definedName>
    <definedName name="_RIVdc15cde74a634d10a0f8127319f3bbe0" hidden="1">#REF!</definedName>
    <definedName name="_RIVdc1e4e4d449b4eefb697c959f125d732" localSheetId="0" hidden="1">#REF!</definedName>
    <definedName name="_RIVdc1e4e4d449b4eefb697c959f125d732" hidden="1">#REF!</definedName>
    <definedName name="_RIVdc326ac1cd794bd2a13216a58f2c2aa2" localSheetId="0" hidden="1">#REF!</definedName>
    <definedName name="_RIVdc326ac1cd794bd2a13216a58f2c2aa2" hidden="1">#REF!</definedName>
    <definedName name="_RIVdc3641ce688d47a1986e3f182bbfe335" localSheetId="0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Smart!$13:$13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d063c5a42924625a3bebda2c185b364" localSheetId="0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0" hidden="1">Smart!$3:$3</definedName>
    <definedName name="_RIVdd19dac63bb340b396c41667af2c7944" hidden="1">#REF!</definedName>
    <definedName name="_RIVdd1dfee4fd3e4d8fa4882899b947c664" localSheetId="0" hidden="1">Smart!$L:$L</definedName>
    <definedName name="_RIVdd1dfee4fd3e4d8fa4882899b947c664" hidden="1">#REF!</definedName>
    <definedName name="_RIVdd20e35f2eb6450b9754e1b2e97dd450" localSheetId="0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0" hidden="1">#REF!</definedName>
    <definedName name="_RIVdd49b0fcdf1747eb9da3c800b1378193" hidden="1">#REF!</definedName>
    <definedName name="_RIVdd5b52518aae49918d08491ed832731a" hidden="1">Smart!$46:$46</definedName>
    <definedName name="_RIVdd6a4eaa48ad41e1ae642c62de3f19ee" localSheetId="0" hidden="1">#REF!</definedName>
    <definedName name="_RIVdd6a4eaa48ad41e1ae642c62de3f19ee" hidden="1">#REF!</definedName>
    <definedName name="_RIVdda3264458a54e1d8f6ce24ceec81cd7" localSheetId="0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Smart!$22:$22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542463c0fd46e7ab97df5a4e0dd4f8" localSheetId="0" hidden="1">'[3]Comprehensive Income'!#REF!</definedName>
    <definedName name="_RIVde542463c0fd46e7ab97df5a4e0dd4f8" hidden="1">'[3]Comprehensive Income'!#REF!</definedName>
    <definedName name="_RIVde55c12389674b4082a583b0f3bd7b1e" localSheetId="0" hidden="1">#REF!</definedName>
    <definedName name="_RIVde55c12389674b4082a583b0f3bd7b1e" hidden="1">#REF!</definedName>
    <definedName name="_RIVde728eaf5d704f4fb35be500342a9b77" hidden="1">'[6]P. 96 &amp; 97'!#REF!</definedName>
    <definedName name="_RIVde857d27e85e4e82a6eeb1c9aaa5b572" localSheetId="0" hidden="1">#REF!</definedName>
    <definedName name="_RIVde857d27e85e4e82a6eeb1c9aaa5b572" hidden="1">#REF!</definedName>
    <definedName name="_RIVde880735d7f446dfada4fa0f16814986" localSheetId="0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Smart!$50:$50</definedName>
    <definedName name="_RIVe03bb65eaed64417a027227b6e509890" hidden="1">#REF!</definedName>
    <definedName name="_RIVe04bd6c3dc7d48dd91b68604ed49d455" hidden="1">'[4]P.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0" hidden="1">'[3]Cash Flow'!#REF!</definedName>
    <definedName name="_RIVe16c01c6e69d49e9a3188c9d15e253ba" hidden="1">'[3]Cash Flow'!#REF!</definedName>
    <definedName name="_RIVe1847e9a27f84e3baefbe247080f8363" localSheetId="0" hidden="1">#REF!</definedName>
    <definedName name="_RIVe1847e9a27f84e3baefbe247080f8363" hidden="1">#REF!</definedName>
    <definedName name="_RIVe190a1c413a641f8a151e01a94b13df5" hidden="1">Smart!$39:$39</definedName>
    <definedName name="_RIVe1918f29f91146dfaa1ff49073bd8f4e" localSheetId="0" hidden="1">#REF!</definedName>
    <definedName name="_RIVe1918f29f91146dfaa1ff49073bd8f4e" hidden="1">#REF!</definedName>
    <definedName name="_RIVe195f51223b54c4c819ada257a80c80a" localSheetId="0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'[6]P. 96 &amp; 97'!#REF!</definedName>
    <definedName name="_RIVe2e91ac3b59847d9a137ca942a5473b7" localSheetId="0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0" hidden="1">#REF!</definedName>
    <definedName name="_RIVe2fb8d9dbcb5459ba39a6fe75e1610ff" hidden="1">#REF!</definedName>
    <definedName name="_RIVe31c56e1d9f14d8e93ca0fc9b89281ac" localSheetId="0" hidden="1">#REF!</definedName>
    <definedName name="_RIVe31c56e1d9f14d8e93ca0fc9b89281ac" hidden="1">#REF!</definedName>
    <definedName name="_RIVe32080a9ebd642d2ad611247a163829e" hidden="1">Smart!$9:$9</definedName>
    <definedName name="_RIVe32acfde335c45a0b307e9f251aabee2" localSheetId="0" hidden="1">#REF!</definedName>
    <definedName name="_RIVe32acfde335c45a0b307e9f251aabee2" hidden="1">#REF!</definedName>
    <definedName name="_RIVe3411ede0cab432e87cb945d1ff7a35b" localSheetId="0" hidden="1">[7]BALANCE!#REF!</definedName>
    <definedName name="_RIVe3411ede0cab432e87cb945d1ff7a35b" hidden="1">[7]BALANCE!#REF!</definedName>
    <definedName name="_RIVe3473e1342434551ad231fc84799ded3" hidden="1">#REF!</definedName>
    <definedName name="_RIVe3555707771a4a5ba743baff31a16384" localSheetId="0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0" hidden="1">#REF!</definedName>
    <definedName name="_RIVe37f38d14c424bde801374f15d6b063d" hidden="1">#REF!</definedName>
    <definedName name="_RIVe389a4fa96a34bfe82c5adfc998ce481" localSheetId="0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0" hidden="1">'[3]Cash Flow'!#REF!</definedName>
    <definedName name="_RIVe3e0caec08b846368ec773c543799913" hidden="1">'[3]Cash Flow'!#REF!</definedName>
    <definedName name="_RIVe3e6e86cb6804e5da0bfb1fa3abbbb70" localSheetId="0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0" hidden="1">#REF!</definedName>
    <definedName name="_RIVe3f2b5bf85104478b06485ff5d0a07f2" hidden="1">#REF!</definedName>
    <definedName name="_RIVe42e03bcc37a4338b828b3cf6caf411e" localSheetId="0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'[6]P.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0" hidden="1">Smart!#REF!</definedName>
    <definedName name="_RIVe552b655d91543249c8071d9f4187a31" hidden="1">#REF!</definedName>
    <definedName name="_RIVe565531b7bad4dc5a32f4bb37f77491d" localSheetId="0" hidden="1">#REF!</definedName>
    <definedName name="_RIVe565531b7bad4dc5a32f4bb37f77491d" hidden="1">#REF!</definedName>
    <definedName name="_RIVe56e9191dc4c4f35a279d8a103bc7a2f" localSheetId="0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0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0" hidden="1">'[3]Income Statement'!#REF!</definedName>
    <definedName name="_RIVe8001bdeef8d4f26bd93e122532543f0" hidden="1">'[3]Income Statement'!#REF!</definedName>
    <definedName name="_RIVe807536cb8ac4fae9e6ea10038e84e3b" localSheetId="0" hidden="1">#REF!</definedName>
    <definedName name="_RIVe807536cb8ac4fae9e6ea10038e84e3b" hidden="1">#REF!</definedName>
    <definedName name="_RIVe82d6021f24847f3bc28695783d899c6" localSheetId="0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0" hidden="1">[7]BALANCE!#REF!</definedName>
    <definedName name="_RIVe85e9f4d23494e839c5727b6f31cac04" hidden="1">[7]BALANCE!#REF!</definedName>
    <definedName name="_RIVe864c8963d3f42d79704e8240dce4011" hidden="1">#REF!</definedName>
    <definedName name="_RIVe86b0a13f16742b595f2c1d5f376dcb3" localSheetId="0" hidden="1">#REF!</definedName>
    <definedName name="_RIVe86b0a13f16742b595f2c1d5f376dcb3" hidden="1">#REF!</definedName>
    <definedName name="_RIVe8769dfc21064db292170cf493385ded" localSheetId="0" hidden="1">#REF!</definedName>
    <definedName name="_RIVe8769dfc21064db292170cf493385ded" hidden="1">#REF!</definedName>
    <definedName name="_RIVe878da9cd15945b1b8700169e40d7268" localSheetId="0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66023680c84366813627138bdac31b" localSheetId="0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0" hidden="1">Smart!#REF!</definedName>
    <definedName name="_RIVea16f7ac624a4fdf845feb25a512c93d" hidden="1">#REF!</definedName>
    <definedName name="_RIVea2ca631f22645b9bb7af92eed63fceb" hidden="1">#REF!</definedName>
    <definedName name="_RIVea407447702d4f2487662e8ca20aac7f" localSheetId="0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0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0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Smart!$P:$P</definedName>
    <definedName name="_RIVeb96cc41ef184d4daabf165d1d7a2c45" hidden="1">#REF!</definedName>
    <definedName name="_RIVeb9a971e56e646fa832ffc588f880ce8" hidden="1">#REF!</definedName>
    <definedName name="_RIVebb4a49fd6514dc9a19dff267183c0b7" localSheetId="0" hidden="1">Smart!$40:$40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0" hidden="1">#REF!</definedName>
    <definedName name="_RIVebd019a6811141fd8a6ba2b64c691957" hidden="1">#REF!</definedName>
    <definedName name="_RIVebda23651a2742a1b2af0ce7e785c2d1" localSheetId="0" hidden="1">#REF!</definedName>
    <definedName name="_RIVebda23651a2742a1b2af0ce7e785c2d1" hidden="1">#REF!</definedName>
    <definedName name="_RIVebdb415355124dd28f5172b9694ed98b" localSheetId="0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[2]AMAF!#REF!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'[6]P.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'[6]P.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'[6]P. 78'!#REF!</definedName>
    <definedName name="_RIVf0124c79e3ec48e58ca9debba13f4f88" hidden="1">Smart!$W:$W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Smart!$20:$20</definedName>
    <definedName name="_RIVf095c0ae609d4ae88ce2b39e01be0751" hidden="1">#REF!</definedName>
    <definedName name="_RIVf099646c2543489081adea193afcc8a1" hidden="1">#REF!</definedName>
    <definedName name="_RIVf0a94888a00d415bb9ddd00b9c1f363a" localSheetId="0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'[2]Growth in Client Assets &amp; Accts'!#REF!</definedName>
    <definedName name="_RIVf0bba9afb3b348f783e835b96ecbfc68" hidden="1">#REF!</definedName>
    <definedName name="_RIVf0cc638085684d8dbdf20aa61fd255a1" hidden="1">#REF!</definedName>
    <definedName name="_RIVf0d24f22c2b34edc98f979dc061be769" hidden="1">'[4]P. 5'!#REF!</definedName>
    <definedName name="_RIVf0fab1bad10a404c95e23615953d555d" localSheetId="0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342f2608b34a9fb32a8f2d7d9783ae" hidden="1">'[6]P.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'[4]P.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Smart!$35:$35</definedName>
    <definedName name="_RIVf2fdfb265dda490ca488a676f2642476" hidden="1">#REF!</definedName>
    <definedName name="_RIVf30ca9bcef634924af3a1f782254289d" localSheetId="0" hidden="1">'[3]Cash Flow'!#REF!</definedName>
    <definedName name="_RIVf30ca9bcef634924af3a1f782254289d" hidden="1">'[3]Cash Flow'!#REF!</definedName>
    <definedName name="_RIVf32aa00978c741afa331a1c8496aa351" localSheetId="0" hidden="1">#REF!</definedName>
    <definedName name="_RIVf32aa00978c741afa331a1c8496aa351" hidden="1">#REF!</definedName>
    <definedName name="_RIVf343d6a8808e47ceb0aadb61f2d0f5d7" localSheetId="0" hidden="1">#REF!</definedName>
    <definedName name="_RIVf343d6a8808e47ceb0aadb61f2d0f5d7" hidden="1">#REF!</definedName>
    <definedName name="_RIVf34cd8642d0642fe95bbf3fe43851285" localSheetId="0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0" hidden="1">Smart!$P:$P</definedName>
    <definedName name="_RIVf4b7bc34758a4c8f98acef9bb23dab18" hidden="1">#REF!</definedName>
    <definedName name="_RIVf4b8acf8be8641b8965bffb1d3e17774" hidden="1">#REF!</definedName>
    <definedName name="_RIVf4cb4fb79a8b49158269bb2dfd219baf" localSheetId="0" hidden="1">#REF!</definedName>
    <definedName name="_RIVf4cb4fb79a8b49158269bb2dfd219baf" hidden="1">#REF!</definedName>
    <definedName name="_RIVf4d19f2820254081bf4d98c5c0cc274a" localSheetId="0" hidden="1">'[3]Cash Flow'!#REF!</definedName>
    <definedName name="_RIVf4d19f2820254081bf4d98c5c0cc274a" hidden="1">'[3]Cash Flow'!#REF!</definedName>
    <definedName name="_RIVf4d1ce04ba1f440391788fcc2974a242" hidden="1">#REF!</definedName>
    <definedName name="_RIVf4d3e8e4623141acab50978a13a96284" localSheetId="0" hidden="1">'[3]Balance Sheet'!#REF!</definedName>
    <definedName name="_RIVf4d3e8e4623141acab50978a13a96284" hidden="1">'[3]Balance Sheet'!#REF!</definedName>
    <definedName name="_RIVf4dd3ab673654838b4d4591a2bf4660e" hidden="1">#REF!</definedName>
    <definedName name="_RIVf4e2051742854c7cbed694303e520709" hidden="1">Smart!$10:$10</definedName>
    <definedName name="_RIVf4e4c903559f464fae868ed1fc5b897f" hidden="1">Smart!$F:$F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0" hidden="1">#REF!</definedName>
    <definedName name="_RIVf50d5ea654a44f2ca38c81e3ddd19210" hidden="1">#REF!</definedName>
    <definedName name="_RIVf50e29b0ce8e43ecbc26f9dbe01b2334" localSheetId="0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0" hidden="1">#REF!</definedName>
    <definedName name="_RIVf5341e8a83f744fcbc8b441651bc5187" hidden="1">#REF!</definedName>
    <definedName name="_RIVf5508a66d3ca423390c29bed6d698834" hidden="1">Smart!$Z:$Z</definedName>
    <definedName name="_RIVf55c4547229746e2b59aae0391a33c70" hidden="1">#REF!</definedName>
    <definedName name="_RIVf56cdb0e5e3b49198849f6be2d849d36" hidden="1">#REF!</definedName>
    <definedName name="_RIVf57423da7a0b4f189b538f344393862a" hidden="1">'[4]P.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'[6]P.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Smart!$31:$31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0" hidden="1">Smart!$25:$25</definedName>
    <definedName name="_RIVf6c19a6ff15c432dae8d8137396bc9af" hidden="1">#REF!</definedName>
    <definedName name="_RIVf6df8a4ab5f44353b0692184a921545f" localSheetId="0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0" hidden="1">#REF!</definedName>
    <definedName name="_RIVf72ee5c1c0bb4b7cb2f2f5e47be16891" hidden="1">#REF!</definedName>
    <definedName name="_RIVf72f53a04391491799ec85cfe83a2db2" hidden="1">Smart!$AA:$AA</definedName>
    <definedName name="_RIVf73336a121c346bd84282d95a88821c2" localSheetId="0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80f8e2e16de4f95b66d830cff8864b9" localSheetId="0" hidden="1">[7]BALANCE!#REF!</definedName>
    <definedName name="_RIVf80f8e2e16de4f95b66d830cff8864b9" hidden="1">[7]BALANCE!#REF!</definedName>
    <definedName name="_RIVf84788eeb90f4bedbfe33301d9f27cb0" localSheetId="0" hidden="1">#REF!</definedName>
    <definedName name="_RIVf84788eeb90f4bedbfe33301d9f27cb0" hidden="1">#REF!</definedName>
    <definedName name="_RIVf850ead464704d80acfbaeecdcf4486d" localSheetId="0" hidden="1">#REF!</definedName>
    <definedName name="_RIVf850ead464704d80acfbaeecdcf4486d" hidden="1">#REF!</definedName>
    <definedName name="_RIVf855da4d701f4757a1dcdd1a1c446886" localSheetId="0" hidden="1">#REF!</definedName>
    <definedName name="_RIVf855da4d701f4757a1dcdd1a1c446886" hidden="1">#REF!</definedName>
    <definedName name="_RIVf8746823283c454cb7f77e864f6dcf72" localSheetId="0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Smart!$Y:$Y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0" hidden="1">Smart!$42:$42</definedName>
    <definedName name="_RIVf9b3091a47b1493eba6250e18f08c6d1" hidden="1">#REF!</definedName>
    <definedName name="_RIVf9be28e3a35c407f9e2ea46912126e11" localSheetId="0" hidden="1">[7]BALANCE!#REF!</definedName>
    <definedName name="_RIVf9be28e3a35c407f9e2ea46912126e11" hidden="1">[7]BALANCE!#REF!</definedName>
    <definedName name="_RIVf9c860c36c594ed69fa9cc643f988c9e" hidden="1">#REF!</definedName>
    <definedName name="_RIVf9ceb30c99704e33b8dc75ce1632f994" localSheetId="0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0" hidden="1">#REF!</definedName>
    <definedName name="_RIVf9f4170f822a49c68b52b80eef5106d3" hidden="1">#REF!</definedName>
    <definedName name="_RIVf9f94926580d494f8dd40724f7516f95" localSheetId="0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0" hidden="1">'[8]Financial and Op Highlights'!#REF!</definedName>
    <definedName name="_RIVfae1469bc718418b9f1ddf330adc831a" hidden="1">'[8]Financial and Op Highlights'!#REF!</definedName>
    <definedName name="_RIVfaf31dc5996a4f5d8c83b6b4db69d771" hidden="1">#REF!</definedName>
    <definedName name="_RIVfafc0c423de14fbc98ff8447c4ce264c" localSheetId="0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0" hidden="1">#REF!</definedName>
    <definedName name="_RIVfb28d402b8c042619c2858818be5a488" hidden="1">#REF!</definedName>
    <definedName name="_RIVfb3859626a944635a990f320d348792d" localSheetId="0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0" hidden="1">'[3]Cash Flow'!#REF!</definedName>
    <definedName name="_RIVfb97033ef8a649038f2342c050ba68f3" hidden="1">'[3]Cash Flow'!#REF!</definedName>
    <definedName name="_RIVfb9e697a67ba4f7fa8f67febaa7d01f1" localSheetId="0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0" hidden="1">#REF!</definedName>
    <definedName name="_RIVfba8fa087cba4476b2ff8e5152ec546e" hidden="1">#REF!</definedName>
    <definedName name="_RIVfbb1793528b14e449a557d347c53e39f" localSheetId="0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0" hidden="1">[7]BALANCE!#REF!</definedName>
    <definedName name="_RIVfbc9889439dc4708aa8c896ec09d89a3" hidden="1">[7]BALANCE!#REF!</definedName>
    <definedName name="_RIVfbd129ecd0a941a98ccc140b9cc7ee1c" hidden="1">#REF!</definedName>
    <definedName name="_RIVfbe32e10a44e473b8236985fbeac28ff" localSheetId="0" hidden="1">#REF!</definedName>
    <definedName name="_RIVfbe32e10a44e473b8236985fbeac28ff" hidden="1">#REF!</definedName>
    <definedName name="_RIVfbeba5414c1846f192b53446b4a20885" localSheetId="0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0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Smart!$34:$34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Smart!$14:$14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Smart!$30:$30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0" hidden="1">'[3]Cash Flow'!#REF!</definedName>
    <definedName name="_RIVfe1ec3c063c8422bac0a179668e9d3d1" hidden="1">'[3]Cash Flow'!#REF!</definedName>
    <definedName name="_RIVfe41e06decc148c0b3dda54debcd293d" localSheetId="0" hidden="1">#REF!</definedName>
    <definedName name="_RIVfe41e06decc148c0b3dda54debcd293d" hidden="1">#REF!</definedName>
    <definedName name="_RIVfe51ba61853d43c5b1fbbdae173ed5fc" localSheetId="0" hidden="1">#REF!</definedName>
    <definedName name="_RIVfe51ba61853d43c5b1fbbdae173ed5fc" hidden="1">#REF!</definedName>
    <definedName name="_RIVfe69b6a7e0df4ce2b829f89e9276b165" localSheetId="0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'[6]P.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'[2]Growth in Client Assets &amp; Accts'!#REF!</definedName>
    <definedName name="_RIVff76d86b1fc2493a87c3e160c8d9445b" hidden="1">#REF!</definedName>
    <definedName name="_RIVff901118cbe946fab221e55f825be393" localSheetId="0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Smart!$I:$I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CF_NLPS">#REF!</definedName>
    <definedName name="DMDate_CPEnd">[2]Dates!$B$4</definedName>
    <definedName name="DMDate_PPEnd">[2]Dates!$B$6</definedName>
    <definedName name="DMDate_PYEnd">[2]Dates!$B$5</definedName>
    <definedName name="DMPeriod_QTDLength">[2]Dates!$C$4</definedName>
    <definedName name="DMPeriod_YTDLength">[2]Dates!$D$4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0">Smart!$A$1:$AE$58</definedName>
    <definedName name="Smart">Smart!$A$2:$AE$49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AE49" i="1" l="1"/>
  <c r="AD49" i="1"/>
  <c r="AE31" i="1"/>
  <c r="AE30" i="1"/>
  <c r="AD30" i="1"/>
  <c r="AE29" i="1"/>
  <c r="AD29" i="1"/>
  <c r="AE27" i="1"/>
  <c r="AD27" i="1"/>
  <c r="AE26" i="1"/>
  <c r="AD26" i="1"/>
  <c r="AE25" i="1"/>
  <c r="AE22" i="1"/>
  <c r="AD22" i="1"/>
  <c r="AE21" i="1"/>
  <c r="AD21" i="1"/>
  <c r="AE17" i="1"/>
  <c r="AD17" i="1"/>
  <c r="AB16" i="1"/>
  <c r="A16" i="1"/>
  <c r="AE15" i="1"/>
  <c r="AD11" i="1"/>
  <c r="AE10" i="1"/>
  <c r="AD10" i="1"/>
  <c r="AE9" i="1"/>
</calcChain>
</file>

<file path=xl/sharedStrings.xml><?xml version="1.0" encoding="utf-8"?>
<sst xmlns="http://schemas.openxmlformats.org/spreadsheetml/2006/main" count="80" uniqueCount="73">
  <si>
    <t>The Charles Schwab Corporation Monthly Activity Report For May 2016</t>
  </si>
  <si>
    <t>Change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</si>
  <si>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</si>
  <si>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</si>
  <si>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</si>
  <si>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</si>
  <si>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</si>
  <si>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</si>
  <si>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</si>
  <si>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</si>
  <si>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</si>
  <si>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</si>
  <si>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</si>
  <si>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</si>
  <si>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Mo.</t>
  </si>
  <si>
    <t>Yr.</t>
  </si>
  <si>
    <t xml:space="preserve">Market Indices </t>
  </si>
  <si>
    <t xml:space="preserve">(at month end) </t>
  </si>
  <si>
    <t>Dow Jones Industrial Average</t>
  </si>
  <si>
    <t>-</t>
  </si>
  <si>
    <t xml:space="preserve">Nasdaq Composite  </t>
  </si>
  <si>
    <t xml:space="preserve">Standard &amp; Poor’s 500 </t>
  </si>
  <si>
    <t>Client Assets</t>
  </si>
  <si>
    <t>(in billions of dollars)</t>
  </si>
  <si>
    <t>Beginning Client Assets</t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</si>
  <si>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</si>
  <si>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N/M</t>
  </si>
  <si>
    <t>Total Client Assets (at month end)</t>
  </si>
  <si>
    <t>Receiving Ongoing Advisory Services</t>
  </si>
  <si>
    <t>(at month end)</t>
  </si>
  <si>
    <t>Investor Services</t>
  </si>
  <si>
    <r>
      <t xml:space="preserve">Advisor Services </t>
    </r>
    <r>
      <rPr>
        <vertAlign val="superscript"/>
        <sz val="7"/>
        <rFont val="Times New Roman"/>
        <family val="1"/>
      </rPr>
      <t>(2)</t>
    </r>
  </si>
  <si>
    <t xml:space="preserve">Client Accounts </t>
  </si>
  <si>
    <t>(at month end, in thousands)</t>
  </si>
  <si>
    <t>Active Brokerage Accounts</t>
  </si>
  <si>
    <t>Banking Accounts</t>
  </si>
  <si>
    <t>Corporate Retirement Plan Participants</t>
  </si>
  <si>
    <t>Client Activity</t>
  </si>
  <si>
    <t>New Brokerage Accounts (in thousands)</t>
  </si>
  <si>
    <t>Inbound Calls (in thousands)</t>
  </si>
  <si>
    <t>Web Logins (in thousands)</t>
  </si>
  <si>
    <r>
      <t xml:space="preserve">Client Cash as a Percentage of Client Assets </t>
    </r>
    <r>
      <rPr>
        <vertAlign val="superscript"/>
        <sz val="7"/>
        <rFont val="Times New Roman"/>
        <family val="1"/>
      </rPr>
      <t>(3)</t>
    </r>
  </si>
  <si>
    <t>(10) bp</t>
  </si>
  <si>
    <t>110 bp</t>
  </si>
  <si>
    <t>Mutual Fund and Exchange-Traded Fund</t>
  </si>
  <si>
    <r>
      <t>Net Buys (Sells)</t>
    </r>
    <r>
      <rPr>
        <b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(4, 5)</t>
    </r>
  </si>
  <si>
    <t>(in millions of dollars)</t>
  </si>
  <si>
    <t>Large Capitalization Stock</t>
  </si>
  <si>
    <t>Small / Mid Capitalization Stock</t>
  </si>
  <si>
    <t>International</t>
  </si>
  <si>
    <t>Specialized</t>
  </si>
  <si>
    <t>Hybrid</t>
  </si>
  <si>
    <t>Taxable Bond</t>
  </si>
  <si>
    <t>Tax-Free Bond</t>
  </si>
  <si>
    <t>Net Buy (Sell) Activity</t>
  </si>
  <si>
    <r>
      <t xml:space="preserve">Mutual Funds </t>
    </r>
    <r>
      <rPr>
        <vertAlign val="superscript"/>
        <sz val="7"/>
        <rFont val="Times New Roman"/>
        <family val="1"/>
      </rPr>
      <t>(4)</t>
    </r>
  </si>
  <si>
    <r>
      <t xml:space="preserve">Exchange-Traded Funds </t>
    </r>
    <r>
      <rPr>
        <vertAlign val="superscript"/>
        <sz val="7"/>
        <rFont val="Times New Roman"/>
        <family val="1"/>
      </rPr>
      <t>(5)</t>
    </r>
  </si>
  <si>
    <t>Money Market Funds</t>
  </si>
  <si>
    <r>
      <t xml:space="preserve">Average Interest-Earning Assets </t>
    </r>
    <r>
      <rPr>
        <vertAlign val="superscript"/>
        <sz val="7"/>
        <color theme="1"/>
        <rFont val="Times New Roman"/>
        <family val="1"/>
      </rPr>
      <t>(6)</t>
    </r>
  </si>
  <si>
    <t>(1)</t>
  </si>
  <si>
    <r>
      <t>May 2016 includes an inflow of $2.7 billion from a mutual fund clearing services client. November, September and June 2015 include inflows of</t>
    </r>
    <r>
      <rPr>
        <sz val="8"/>
        <color rgb="FFFF0000"/>
        <rFont val="Times New Roman"/>
        <family val="1"/>
      </rPr>
      <t xml:space="preserve"> </t>
    </r>
    <r>
      <rPr>
        <sz val="8"/>
        <rFont val="Times New Roman"/>
        <family val="1"/>
      </rPr>
      <t>$10.2 billion, $4.9 billion and $8.1 billion, respectively, from certain mutual fund clearing</t>
    </r>
  </si>
  <si>
    <t xml:space="preserve">services clients. </t>
  </si>
  <si>
    <t>(2)</t>
  </si>
  <si>
    <t>Excludes Retirement Business Services Trust and Corporate Brokerage Retirement Services.</t>
  </si>
  <si>
    <t>(3)</t>
  </si>
  <si>
    <r>
      <t>Schwab One</t>
    </r>
    <r>
      <rPr>
        <vertAlign val="superscript"/>
        <sz val="8"/>
        <color theme="1"/>
        <rFont val="Times New Roman"/>
        <family val="1"/>
      </rPr>
      <t>®</t>
    </r>
    <r>
      <rPr>
        <sz val="8"/>
        <color theme="1"/>
        <rFont val="Times New Roman"/>
        <family val="1"/>
      </rPr>
      <t xml:space="preserve">, certain cash equivalents, bank deposits and money market fund balances as a percentage of total client assets. </t>
    </r>
  </si>
  <si>
    <t>(4)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</si>
  <si>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</si>
  <si>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(5)</t>
  </si>
  <si>
    <t xml:space="preserve">Represents the principal value of client ETF transactions handled by Schwab, including transactions in proprietary ETFs.   </t>
  </si>
  <si>
    <t>(6)</t>
  </si>
  <si>
    <t>Represents total interest-earning assets on the Company's balance sheet.</t>
  </si>
  <si>
    <t>Not meaningful.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</si>
</sst>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%\ ;\(0%\)"/>
    <numFmt numFmtId="165" formatCode="_(* #,##0.0_);_(* \(#,##0.0\);_(* &quot;-&quot;??_);_(@_)"/>
    <numFmt numFmtId="166" formatCode="_(* #,##0.0_);_(* \(#,##0.0\);_(* &quot;-&quot;?_);_(@_)"/>
    <numFmt numFmtId="167" formatCode="_(* #,##0_);_(* \(#,##0\);_(* &quot;-&quot;?_);_(@_)"/>
    <numFmt numFmtId="168" formatCode="0.0%"/>
    <numFmt numFmtId="169" formatCode="_(* #,##0_)&quot;bp&quot;;_(* \(#,##0\)&quot; bp&quot;;_(* &quot;-&quot;??_);_(@_)"/>
    <numFmt numFmtId="170" formatCode="#,##0.0_);\(#,##0.0\)"/>
    <numFmt numFmtId="171" formatCode="_(* #,##0_);_(* \(#,##0\);_(* &quot;-&quot;??_);_(@_)"/>
    <numFmt numFmtId="172" formatCode="&quot;$&quot;#,###.00_);\(&quot;$&quot;#,###.00\);;&quot;num required&quot;\)"/>
    <numFmt numFmtId="173" formatCode="#,##0;\-#,##0;&quot;-&quot;"/>
    <numFmt numFmtId="174" formatCode="#,##0_);\(#,##0\);"/>
    <numFmt numFmtId="175" formatCode="&quot;$&quot;* #,##0_);&quot;$&quot;* \(#,##0\);;&quot;num required&quot;\)"/>
    <numFmt numFmtId="176" formatCode="\ \ \ \ &quot;$&quot;* #,##0.0_);[Red]\(\ \ \ &quot;$&quot;* #,##0.0\)"/>
    <numFmt numFmtId="177" formatCode="\ &quot;$&quot;* #,##0.0_);\ &quot;$&quot;* \(#,##0.0\);;&quot;num required&quot;\)"/>
    <numFmt numFmtId="178" formatCode="&quot;$&quot;* \ #,###.000_);\(&quot;$&quot;* \ #,###.000\);;&quot;num required&quot;\)"/>
    <numFmt numFmtId="179" formatCode="\ &quot;$&quot;* \ #,###.000_);\(&quot;$&quot;* \ #,###.000\);;&quot;num required&quot;\)"/>
    <numFmt numFmtId="180" formatCode="#,##0.000_);\(#,##0.000\)"/>
    <numFmt numFmtId="181" formatCode="&quot;$&quot;* \ #,###.00_);&quot;$&quot;* \ \(#,###.00\);;&quot;num required&quot;\)"/>
    <numFmt numFmtId="182" formatCode="\ &quot;$&quot;* \ #,###.00_);&quot;$&quot;* \ \(#,###.00\);;&quot;num required&quot;\)"/>
    <numFmt numFmtId="183" formatCode="\ \ \ \ &quot;$&quot;* #,##0.0"/>
    <numFmt numFmtId="184" formatCode="\ \ &quot;$&quot;* #,##0.0_);&quot;$&quot;* \(#,##0.0\);;&quot;num required&quot;\)"/>
    <numFmt numFmtId="185" formatCode="&quot;$&quot;* #,##0.00"/>
    <numFmt numFmtId="186" formatCode="&quot;$&quot;* #,##0.0_);&quot;$&quot;* \(#,##0.0\);;&quot;num required&quot;\)"/>
    <numFmt numFmtId="187" formatCode="\ \ &quot;$&quot;* #,##0.00"/>
    <numFmt numFmtId="188" formatCode="\ \ &quot;$&quot;* #,###.000_);\(\ \ &quot;$&quot;* #,###.000\);;&quot;num required&quot;\)"/>
    <numFmt numFmtId="189" formatCode="#,###.0_);\(#,###.0\)"/>
    <numFmt numFmtId="190" formatCode="#,###.##_);\(#,###.##\);"/>
    <numFmt numFmtId="191" formatCode="&quot;$&quot;* #,##0.#_);&quot;$&quot;* \(#,##0.#\);;&quot;num required&quot;\)"/>
    <numFmt numFmtId="192" formatCode="#,##0.0,,"/>
    <numFmt numFmtId="193" formatCode="0.00_)"/>
    <numFmt numFmtId="194" formatCode="#,##0,_);\(#,##0,\)"/>
    <numFmt numFmtId="195" formatCode="&quot;$&quot;* \ #,##0_);&quot;$&quot;* \(#,##0\);;"/>
  </numFmts>
  <fonts count="4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sz val="7"/>
      <color theme="1"/>
      <name val="Calibri"/>
      <family val="2"/>
      <scheme val="minor"/>
    </font>
    <font>
      <vertAlign val="superscript"/>
      <sz val="8"/>
      <name val="Times New Roman"/>
      <family val="1"/>
    </font>
    <font>
      <vertAlign val="superscript"/>
      <sz val="7"/>
      <name val="Times New Roman"/>
      <family val="1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vertAlign val="superscript"/>
      <sz val="8"/>
      <name val="Times New Roman"/>
      <family val="1"/>
    </font>
    <font>
      <vertAlign val="superscript"/>
      <sz val="7"/>
      <color theme="1"/>
      <name val="Times New Roman"/>
      <family val="1"/>
    </font>
    <font>
      <sz val="8"/>
      <color rgb="FFFF0000"/>
      <name val="Times New Roman"/>
      <family val="1"/>
    </font>
    <font>
      <vertAlign val="superscript"/>
      <sz val="8"/>
      <color theme="1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sz val="11"/>
      <name val="Times New Roman"/>
      <family val="1"/>
    </font>
    <font>
      <sz val="10"/>
      <color indexed="16"/>
      <name val="MS Serif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u/>
      <sz val="11"/>
      <color theme="10"/>
      <name val="Calibri"/>
      <family val="2"/>
      <scheme val="minor"/>
    </font>
    <font>
      <b/>
      <i/>
      <sz val="16"/>
      <name val="Helv"/>
    </font>
    <font>
      <sz val="10"/>
      <color theme="1"/>
      <name val="Arial"/>
      <family val="2"/>
    </font>
    <font>
      <b/>
      <sz val="10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</fonts>
  <fills count="10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darkVertical"/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5">
    <xf numFmtId="0" fontId="0" fillId="0" borderId="0"/>
    <xf numFmtId="43" fontId="6" fillId="0" borderId="0"/>
    <xf numFmtId="9" fontId="6" fillId="0" borderId="0"/>
    <xf numFmtId="0" fontId="6" fillId="0" borderId="0"/>
    <xf numFmtId="0" fontId="6" fillId="0" borderId="0"/>
    <xf numFmtId="0" fontId="6" fillId="0" borderId="0"/>
    <xf numFmtId="43" fontId="6" fillId="0" borderId="0"/>
    <xf numFmtId="43" fontId="6" fillId="0" borderId="0"/>
    <xf numFmtId="43" fontId="6" fillId="0" borderId="0"/>
    <xf numFmtId="40" fontId="20" fillId="0" borderId="0"/>
    <xf numFmtId="43" fontId="6" fillId="0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14" fontId="28" fillId="0" borderId="0"/>
    <xf numFmtId="14" fontId="28" fillId="0" borderId="0"/>
    <xf numFmtId="3" fontId="28" fillId="0" borderId="0"/>
    <xf numFmtId="3" fontId="28" fillId="0" borderId="0"/>
    <xf numFmtId="172" fontId="29" fillId="0" borderId="11"/>
    <xf numFmtId="172" fontId="29" fillId="0" borderId="11"/>
    <xf numFmtId="172" fontId="29" fillId="0" borderId="11"/>
    <xf numFmtId="172" fontId="29" fillId="0" borderId="11"/>
    <xf numFmtId="172" fontId="29" fillId="0" borderId="11"/>
    <xf numFmtId="173" fontId="30" fillId="0" borderId="0"/>
    <xf numFmtId="173" fontId="30" fillId="0" borderId="0"/>
    <xf numFmtId="173" fontId="30" fillId="0" borderId="0"/>
    <xf numFmtId="174" fontId="31" fillId="0" borderId="0"/>
    <xf numFmtId="174" fontId="31" fillId="0" borderId="0"/>
    <xf numFmtId="174" fontId="31" fillId="0" borderId="0"/>
    <xf numFmtId="174" fontId="31" fillId="0" borderId="0"/>
    <xf numFmtId="174" fontId="31" fillId="0" borderId="0"/>
    <xf numFmtId="175" fontId="31" fillId="0" borderId="0"/>
    <xf numFmtId="175" fontId="31" fillId="0" borderId="0"/>
    <xf numFmtId="175" fontId="31" fillId="0" borderId="0"/>
    <xf numFmtId="175" fontId="31" fillId="0" borderId="0"/>
    <xf numFmtId="175" fontId="31" fillId="0" borderId="0"/>
    <xf numFmtId="41" fontId="6" fillId="0" borderId="0"/>
    <xf numFmtId="41" fontId="6" fillId="0" borderId="0"/>
    <xf numFmtId="41" fontId="6" fillId="0" borderId="0"/>
    <xf numFmtId="41" fontId="6" fillId="0" borderId="0"/>
    <xf numFmtId="41" fontId="6" fillId="0" borderId="0"/>
    <xf numFmtId="41" fontId="6" fillId="0" borderId="0"/>
    <xf numFmtId="41" fontId="6" fillId="0" borderId="0"/>
    <xf numFmtId="40" fontId="20" fillId="0" borderId="0"/>
    <xf numFmtId="40" fontId="20" fillId="0" borderId="0"/>
    <xf numFmtId="40" fontId="20" fillId="0" borderId="0"/>
    <xf numFmtId="40" fontId="20" fillId="0" borderId="0"/>
    <xf numFmtId="40" fontId="20" fillId="0" borderId="0"/>
    <xf numFmtId="40" fontId="20" fillId="0" borderId="0"/>
    <xf numFmtId="43" fontId="6" fillId="0" borderId="0"/>
    <xf numFmtId="43" fontId="6" fillId="0" borderId="0"/>
    <xf numFmtId="43" fontId="6" fillId="0" borderId="0"/>
    <xf numFmtId="40" fontId="20" fillId="0" borderId="0"/>
    <xf numFmtId="43" fontId="6" fillId="0" borderId="0"/>
    <xf numFmtId="43" fontId="6" fillId="0" borderId="0"/>
    <xf numFmtId="43" fontId="31" fillId="0" borderId="0"/>
    <xf numFmtId="43" fontId="3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" fillId="0" borderId="0"/>
    <xf numFmtId="43" fontId="1" fillId="0" borderId="0"/>
    <xf numFmtId="43" fontId="1" fillId="0" borderId="0"/>
    <xf numFmtId="40" fontId="20" fillId="0" borderId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176" fontId="31" fillId="0" borderId="0"/>
    <xf numFmtId="176" fontId="31" fillId="0" borderId="0"/>
    <xf numFmtId="176" fontId="31" fillId="0" borderId="0"/>
    <xf numFmtId="176" fontId="31" fillId="0" borderId="0"/>
    <xf numFmtId="176" fontId="31" fillId="0" borderId="0"/>
    <xf numFmtId="42" fontId="6" fillId="0" borderId="0"/>
    <xf numFmtId="42" fontId="6" fillId="0" borderId="0"/>
    <xf numFmtId="42" fontId="6" fillId="0" borderId="0"/>
    <xf numFmtId="42" fontId="6" fillId="0" borderId="0"/>
    <xf numFmtId="42" fontId="6" fillId="0" borderId="0"/>
    <xf numFmtId="42" fontId="6" fillId="0" borderId="0"/>
    <xf numFmtId="42" fontId="6" fillId="0" borderId="0"/>
    <xf numFmtId="8" fontId="20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8" fontId="20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7" fontId="29" fillId="0" borderId="0"/>
    <xf numFmtId="178" fontId="31" fillId="0" borderId="6"/>
    <xf numFmtId="179" fontId="31" fillId="0" borderId="6"/>
    <xf numFmtId="178" fontId="31" fillId="0" borderId="6"/>
    <xf numFmtId="178" fontId="31" fillId="0" borderId="6"/>
    <xf numFmtId="178" fontId="31" fillId="0" borderId="6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0" fontId="34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181" fontId="31" fillId="0" borderId="6"/>
    <xf numFmtId="181" fontId="31" fillId="0" borderId="6"/>
    <xf numFmtId="181" fontId="31" fillId="0" borderId="6"/>
    <xf numFmtId="182" fontId="31" fillId="0" borderId="6"/>
    <xf numFmtId="181" fontId="31" fillId="0" borderId="6"/>
    <xf numFmtId="181" fontId="31" fillId="0" borderId="6"/>
    <xf numFmtId="181" fontId="31" fillId="0" borderId="6"/>
    <xf numFmtId="183" fontId="31" fillId="0" borderId="0"/>
    <xf numFmtId="183" fontId="31" fillId="0" borderId="0"/>
    <xf numFmtId="183" fontId="31" fillId="0" borderId="0"/>
    <xf numFmtId="183" fontId="31" fillId="0" borderId="0"/>
    <xf numFmtId="183" fontId="31" fillId="0" borderId="0"/>
    <xf numFmtId="184" fontId="31" fillId="0" borderId="0"/>
    <xf numFmtId="185" fontId="31" fillId="0" borderId="0"/>
    <xf numFmtId="185" fontId="31" fillId="0" borderId="0"/>
    <xf numFmtId="185" fontId="31" fillId="0" borderId="0"/>
    <xf numFmtId="185" fontId="31" fillId="0" borderId="0"/>
    <xf numFmtId="185" fontId="31" fillId="0" borderId="0"/>
    <xf numFmtId="186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4" fontId="31" fillId="0" borderId="0"/>
    <xf numFmtId="187" fontId="31" fillId="0" borderId="0"/>
    <xf numFmtId="187" fontId="31" fillId="0" borderId="0"/>
    <xf numFmtId="187" fontId="31" fillId="0" borderId="0"/>
    <xf numFmtId="187" fontId="31" fillId="0" borderId="0"/>
    <xf numFmtId="187" fontId="31" fillId="0" borderId="0"/>
    <xf numFmtId="188" fontId="35" fillId="0" borderId="6"/>
    <xf numFmtId="188" fontId="35" fillId="0" borderId="6"/>
    <xf numFmtId="188" fontId="35" fillId="0" borderId="6"/>
    <xf numFmtId="188" fontId="35" fillId="0" borderId="6"/>
    <xf numFmtId="188" fontId="35" fillId="0" borderId="6"/>
    <xf numFmtId="170" fontId="29" fillId="0" borderId="0"/>
    <xf numFmtId="170" fontId="29" fillId="0" borderId="0"/>
    <xf numFmtId="170" fontId="29" fillId="0" borderId="0"/>
    <xf numFmtId="170" fontId="29" fillId="0" borderId="0"/>
    <xf numFmtId="170" fontId="29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89" fontId="31" fillId="0" borderId="0"/>
    <xf numFmtId="190" fontId="31" fillId="0" borderId="0"/>
    <xf numFmtId="190" fontId="31" fillId="0" borderId="0"/>
    <xf numFmtId="190" fontId="31" fillId="0" borderId="0"/>
    <xf numFmtId="190" fontId="31" fillId="0" borderId="0"/>
    <xf numFmtId="190" fontId="31" fillId="0" borderId="0"/>
    <xf numFmtId="191" fontId="31" fillId="0" borderId="0"/>
    <xf numFmtId="191" fontId="31" fillId="0" borderId="0"/>
    <xf numFmtId="191" fontId="31" fillId="0" borderId="0"/>
    <xf numFmtId="191" fontId="31" fillId="0" borderId="0"/>
    <xf numFmtId="191" fontId="31" fillId="0" borderId="0"/>
    <xf numFmtId="0" fontId="4" fillId="5" borderId="0"/>
    <xf numFmtId="0" fontId="4" fillId="5" borderId="0"/>
    <xf numFmtId="0" fontId="4" fillId="5" borderId="0"/>
    <xf numFmtId="0" fontId="4" fillId="5" borderId="0"/>
    <xf numFmtId="0" fontId="4" fillId="5" borderId="0"/>
    <xf numFmtId="38" fontId="36" fillId="6" borderId="0"/>
    <xf numFmtId="38" fontId="36" fillId="6" borderId="0"/>
    <xf numFmtId="38" fontId="36" fillId="6" borderId="0"/>
    <xf numFmtId="38" fontId="36" fillId="6" borderId="0"/>
    <xf numFmtId="38" fontId="36" fillId="6" borderId="0"/>
    <xf numFmtId="0" fontId="37" fillId="0" borderId="12">
      <alignment horizontal="left" vertical="center"/>
    </xf>
    <xf numFmtId="0" fontId="37" fillId="0" borderId="12">
      <alignment horizontal="left" vertical="center"/>
    </xf>
    <xf numFmtId="0" fontId="37" fillId="0" borderId="12">
      <alignment horizontal="left" vertical="center"/>
    </xf>
    <xf numFmtId="0" fontId="37" fillId="0" borderId="12">
      <alignment horizontal="left" vertical="center"/>
    </xf>
    <xf numFmtId="0" fontId="37" fillId="0" borderId="12">
      <alignment horizontal="left" vertical="center"/>
    </xf>
    <xf numFmtId="0" fontId="37" fillId="0" borderId="13">
      <alignment horizontal="left" vertical="center"/>
    </xf>
    <xf numFmtId="0" fontId="37" fillId="0" borderId="13">
      <alignment horizontal="left" vertical="center"/>
    </xf>
    <xf numFmtId="0" fontId="37" fillId="0" borderId="13">
      <alignment horizontal="left" vertical="center"/>
    </xf>
    <xf numFmtId="0" fontId="37" fillId="0" borderId="13">
      <alignment horizontal="left" vertical="center"/>
    </xf>
    <xf numFmtId="0" fontId="37" fillId="0" borderId="13">
      <alignment horizontal="left" vertical="center"/>
    </xf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14">
      <alignment horizontal="center"/>
    </xf>
    <xf numFmtId="0" fontId="38" fillId="0" borderId="14">
      <alignment horizontal="center"/>
    </xf>
    <xf numFmtId="0" fontId="38" fillId="0" borderId="14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9" fillId="0" borderId="0"/>
    <xf numFmtId="0" fontId="39" fillId="0" borderId="0"/>
    <xf numFmtId="10" fontId="36" fillId="7" borderId="15"/>
    <xf numFmtId="10" fontId="36" fillId="7" borderId="15"/>
    <xf numFmtId="10" fontId="36" fillId="7" borderId="15"/>
    <xf numFmtId="10" fontId="36" fillId="7" borderId="15"/>
    <xf numFmtId="10" fontId="36" fillId="7" borderId="15"/>
    <xf numFmtId="192" fontId="36" fillId="0" borderId="0"/>
    <xf numFmtId="192" fontId="36" fillId="0" borderId="0"/>
    <xf numFmtId="193" fontId="40" fillId="0" borderId="0"/>
    <xf numFmtId="170" fontId="31" fillId="0" borderId="0"/>
    <xf numFmtId="170" fontId="31" fillId="0" borderId="0"/>
    <xf numFmtId="170" fontId="31" fillId="0" borderId="0"/>
    <xf numFmtId="170" fontId="31" fillId="0" borderId="0"/>
    <xf numFmtId="170" fontId="31" fillId="0" borderId="0"/>
    <xf numFmtId="0" fontId="1" fillId="0" borderId="0"/>
    <xf numFmtId="17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0" fontId="31" fillId="0" borderId="0"/>
    <xf numFmtId="0" fontId="1" fillId="0" borderId="0"/>
    <xf numFmtId="170" fontId="31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0" fontId="31" fillId="0" borderId="0"/>
    <xf numFmtId="0" fontId="1" fillId="0" borderId="0"/>
    <xf numFmtId="0" fontId="1" fillId="0" borderId="0"/>
    <xf numFmtId="0" fontId="1" fillId="0" borderId="0"/>
    <xf numFmtId="170" fontId="31" fillId="0" borderId="0"/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37" fontId="31" fillId="0" borderId="0">
      <alignment vertical="top"/>
    </xf>
    <xf numFmtId="170" fontId="31" fillId="0" borderId="0">
      <alignment vertical="top"/>
      <protection locked="0"/>
    </xf>
    <xf numFmtId="170" fontId="31" fillId="0" borderId="0">
      <alignment vertical="top"/>
      <protection locked="0"/>
    </xf>
    <xf numFmtId="170" fontId="31" fillId="0" borderId="0">
      <alignment vertical="top"/>
      <protection locked="0"/>
    </xf>
    <xf numFmtId="170" fontId="31" fillId="0" borderId="0">
      <alignment vertical="top"/>
      <protection locked="0"/>
    </xf>
    <xf numFmtId="170" fontId="31" fillId="0" borderId="0">
      <alignment vertical="top"/>
      <protection locked="0"/>
    </xf>
    <xf numFmtId="39" fontId="31" fillId="0" borderId="0">
      <alignment vertical="top"/>
    </xf>
    <xf numFmtId="39" fontId="31" fillId="0" borderId="0">
      <alignment vertical="top"/>
    </xf>
    <xf numFmtId="39" fontId="31" fillId="0" borderId="0">
      <alignment vertical="top"/>
    </xf>
    <xf numFmtId="39" fontId="31" fillId="0" borderId="0">
      <alignment vertical="top"/>
    </xf>
    <xf numFmtId="39" fontId="31" fillId="0" borderId="0">
      <alignment vertical="top"/>
    </xf>
    <xf numFmtId="37" fontId="31" fillId="0" borderId="0">
      <alignment vertical="top"/>
    </xf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10" fontId="6" fillId="0" borderId="0"/>
    <xf numFmtId="10" fontId="6" fillId="0" borderId="0"/>
    <xf numFmtId="10" fontId="6" fillId="0" borderId="0"/>
    <xf numFmtId="10" fontId="6" fillId="0" borderId="0"/>
    <xf numFmtId="10" fontId="6" fillId="0" borderId="0"/>
    <xf numFmtId="9" fontId="20" fillId="0" borderId="0"/>
    <xf numFmtId="9" fontId="6" fillId="0" borderId="0"/>
    <xf numFmtId="9" fontId="6" fillId="0" borderId="0"/>
    <xf numFmtId="9" fontId="6" fillId="0" borderId="0"/>
    <xf numFmtId="9" fontId="20" fillId="0" borderId="0"/>
    <xf numFmtId="9" fontId="20" fillId="0" borderId="0"/>
    <xf numFmtId="9" fontId="6" fillId="0" borderId="0"/>
    <xf numFmtId="9" fontId="20" fillId="0" borderId="0"/>
    <xf numFmtId="9" fontId="20" fillId="0" borderId="0"/>
    <xf numFmtId="9" fontId="6" fillId="0" borderId="0"/>
    <xf numFmtId="9" fontId="6" fillId="0" borderId="0"/>
    <xf numFmtId="9" fontId="20" fillId="0" borderId="0"/>
    <xf numFmtId="9" fontId="20" fillId="0" borderId="0"/>
    <xf numFmtId="9" fontId="20" fillId="0" borderId="0"/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15" fontId="20" fillId="0" borderId="0"/>
    <xf numFmtId="15" fontId="20" fillId="0" borderId="0"/>
    <xf numFmtId="15" fontId="20" fillId="0" borderId="0"/>
    <xf numFmtId="15" fontId="20" fillId="0" borderId="0"/>
    <xf numFmtId="15" fontId="20" fillId="0" borderId="0"/>
    <xf numFmtId="4" fontId="20" fillId="0" borderId="0"/>
    <xf numFmtId="4" fontId="20" fillId="0" borderId="0"/>
    <xf numFmtId="4" fontId="20" fillId="0" borderId="0"/>
    <xf numFmtId="4" fontId="20" fillId="0" borderId="0"/>
    <xf numFmtId="4" fontId="20" fillId="0" borderId="0"/>
    <xf numFmtId="0" fontId="42" fillId="0" borderId="14">
      <alignment horizontal="center"/>
    </xf>
    <xf numFmtId="0" fontId="42" fillId="0" borderId="14">
      <alignment horizontal="center"/>
    </xf>
    <xf numFmtId="0" fontId="42" fillId="0" borderId="14">
      <alignment horizontal="center"/>
    </xf>
    <xf numFmtId="3" fontId="20" fillId="0" borderId="0"/>
    <xf numFmtId="3" fontId="20" fillId="0" borderId="0"/>
    <xf numFmtId="3" fontId="20" fillId="0" borderId="0"/>
    <xf numFmtId="3" fontId="20" fillId="0" borderId="0"/>
    <xf numFmtId="3" fontId="20" fillId="0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38" fontId="43" fillId="6" borderId="0"/>
    <xf numFmtId="38" fontId="43" fillId="6" borderId="0"/>
    <xf numFmtId="38" fontId="44" fillId="0" borderId="0"/>
    <xf numFmtId="38" fontId="44" fillId="0" borderId="0"/>
    <xf numFmtId="0" fontId="44" fillId="0" borderId="0">
      <alignment horizontal="left" indent="1"/>
    </xf>
    <xf numFmtId="0" fontId="44" fillId="0" borderId="0">
      <alignment horizontal="left" indent="1"/>
    </xf>
    <xf numFmtId="0" fontId="45" fillId="9" borderId="0">
      <alignment horizontal="center"/>
    </xf>
    <xf numFmtId="0" fontId="45" fillId="9" borderId="0">
      <alignment horizontal="center"/>
    </xf>
    <xf numFmtId="0" fontId="45" fillId="9" borderId="0">
      <alignment horizontal="center"/>
    </xf>
    <xf numFmtId="14" fontId="46" fillId="0" borderId="0">
      <alignment horizontal="left"/>
    </xf>
    <xf numFmtId="14" fontId="46" fillId="0" borderId="0">
      <alignment horizontal="left"/>
    </xf>
    <xf numFmtId="38" fontId="20" fillId="0" borderId="0">
      <alignment horizontal="right"/>
    </xf>
    <xf numFmtId="38" fontId="20" fillId="0" borderId="0">
      <alignment horizontal="right"/>
    </xf>
    <xf numFmtId="0" fontId="45" fillId="1" borderId="13">
      <alignment horizontal="center"/>
    </xf>
    <xf numFmtId="0" fontId="45" fillId="1" borderId="13">
      <alignment horizontal="center"/>
    </xf>
    <xf numFmtId="0" fontId="45" fillId="1" borderId="13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40" fontId="48" fillId="0" borderId="0">
      <alignment horizontal="right"/>
    </xf>
    <xf numFmtId="40" fontId="48" fillId="0" borderId="0">
      <alignment horizontal="right"/>
    </xf>
    <xf numFmtId="194" fontId="20" fillId="6" borderId="0"/>
    <xf numFmtId="194" fontId="20" fillId="6" borderId="0"/>
    <xf numFmtId="186" fontId="31" fillId="0" borderId="0"/>
    <xf numFmtId="175" fontId="31" fillId="0" borderId="0"/>
    <xf numFmtId="175" fontId="31" fillId="0" borderId="0"/>
    <xf numFmtId="175" fontId="31" fillId="0" borderId="0"/>
    <xf numFmtId="175" fontId="31" fillId="0" borderId="0"/>
    <xf numFmtId="195" fontId="31" fillId="0" borderId="0"/>
    <xf numFmtId="186" fontId="31" fillId="0" borderId="0"/>
    <xf numFmtId="186" fontId="31" fillId="0" borderId="0"/>
    <xf numFmtId="186" fontId="31" fillId="0" borderId="0"/>
    <xf numFmtId="175" fontId="31" fillId="0" borderId="0"/>
  </cellStyleXfs>
  <cellXfs count="192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3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3" applyFont="1" applyFill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0" borderId="0" xfId="3" applyNumberFormat="1" applyFont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center"/>
    </xf>
    <xf numFmtId="0" fontId="13" fillId="0" borderId="0" xfId="0" applyFont="1" applyProtection="1">
      <protection locked="0"/>
    </xf>
    <xf numFmtId="0" fontId="11" fillId="0" borderId="0" xfId="3" applyFont="1" applyBorder="1" applyAlignment="1" applyProtection="1"/>
    <xf numFmtId="0" fontId="13" fillId="0" borderId="0" xfId="0" applyFont="1" applyProtection="1"/>
    <xf numFmtId="0" fontId="14" fillId="0" borderId="0" xfId="3" applyFont="1" applyBorder="1" applyAlignment="1" applyProtection="1"/>
    <xf numFmtId="0" fontId="14" fillId="0" borderId="0" xfId="3" applyFont="1" applyBorder="1" applyAlignment="1" applyProtection="1">
      <protection locked="0"/>
    </xf>
    <xf numFmtId="0" fontId="14" fillId="0" borderId="0" xfId="3" applyFont="1" applyBorder="1" applyAlignment="1" applyProtection="1">
      <alignment horizontal="center"/>
      <protection locked="0"/>
    </xf>
    <xf numFmtId="0" fontId="15" fillId="0" borderId="0" xfId="3" applyNumberFormat="1" applyFont="1" applyAlignment="1" applyProtection="1">
      <alignment horizontal="left"/>
      <protection locked="0"/>
    </xf>
    <xf numFmtId="0" fontId="16" fillId="0" borderId="0" xfId="3" applyFont="1" applyFill="1" applyBorder="1" applyAlignment="1" applyProtection="1">
      <alignment horizontal="center"/>
    </xf>
    <xf numFmtId="0" fontId="16" fillId="0" borderId="0" xfId="4" applyFont="1" applyFill="1" applyBorder="1" applyAlignment="1" applyProtection="1">
      <alignment horizontal="center"/>
    </xf>
    <xf numFmtId="0" fontId="14" fillId="0" borderId="0" xfId="3" applyFont="1" applyFill="1" applyBorder="1" applyAlignment="1" applyProtection="1">
      <alignment horizontal="center"/>
    </xf>
    <xf numFmtId="0" fontId="14" fillId="0" borderId="0" xfId="3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Alignment="1" applyProtection="1">
      <alignment horizontal="center"/>
      <protection locked="0"/>
    </xf>
    <xf numFmtId="0" fontId="16" fillId="0" borderId="2" xfId="3" applyFont="1" applyFill="1" applyBorder="1" applyAlignment="1" applyProtection="1">
      <alignment horizontal="center"/>
      <protection locked="0"/>
    </xf>
    <xf numFmtId="0" fontId="14" fillId="0" borderId="0" xfId="3" applyFont="1" applyFill="1" applyAlignment="1" applyProtection="1">
      <alignment horizontal="center"/>
      <protection locked="0"/>
    </xf>
    <xf numFmtId="0" fontId="11" fillId="0" borderId="0" xfId="3" applyNumberFormat="1" applyFont="1" applyFill="1" applyAlignment="1" applyProtection="1">
      <alignment horizontal="left"/>
      <protection locked="0"/>
    </xf>
    <xf numFmtId="0" fontId="11" fillId="0" borderId="0" xfId="3" applyFont="1" applyFill="1" applyBorder="1" applyAlignment="1" applyProtection="1"/>
    <xf numFmtId="0" fontId="11" fillId="0" borderId="0" xfId="5" applyFont="1" applyFill="1" applyBorder="1" applyAlignment="1" applyProtection="1"/>
    <xf numFmtId="0" fontId="11" fillId="0" borderId="0" xfId="4" applyFont="1" applyFill="1" applyBorder="1" applyAlignment="1" applyProtection="1"/>
    <xf numFmtId="164" fontId="15" fillId="0" borderId="0" xfId="5" applyNumberFormat="1" applyFont="1" applyFill="1" applyBorder="1" applyAlignment="1" applyProtection="1">
      <alignment horizontal="center"/>
    </xf>
    <xf numFmtId="164" fontId="15" fillId="0" borderId="0" xfId="5" applyNumberFormat="1" applyFont="1" applyFill="1" applyBorder="1" applyAlignment="1" applyProtection="1">
      <alignment horizontal="center"/>
      <protection locked="0"/>
    </xf>
    <xf numFmtId="164" fontId="15" fillId="0" borderId="3" xfId="5" applyNumberFormat="1" applyFont="1" applyFill="1" applyBorder="1" applyAlignment="1" applyProtection="1">
      <alignment horizontal="center"/>
      <protection locked="0"/>
    </xf>
    <xf numFmtId="164" fontId="15" fillId="0" borderId="0" xfId="5" applyNumberFormat="1" applyFont="1" applyFill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5" fillId="0" borderId="0" xfId="3" applyNumberFormat="1" applyFont="1" applyFill="1" applyAlignment="1" applyProtection="1">
      <alignment horizontal="left" indent="1"/>
      <protection locked="0"/>
    </xf>
    <xf numFmtId="0" fontId="15" fillId="2" borderId="0" xfId="6" applyNumberFormat="1" applyFont="1" applyFill="1" applyAlignment="1" applyProtection="1">
      <alignment horizontal="left" indent="2"/>
      <protection locked="0"/>
    </xf>
    <xf numFmtId="41" fontId="15" fillId="2" borderId="0" xfId="6" applyNumberFormat="1" applyFont="1" applyFill="1" applyBorder="1" applyAlignment="1" applyProtection="1"/>
    <xf numFmtId="41" fontId="15" fillId="2" borderId="0" xfId="7" applyNumberFormat="1" applyFont="1" applyFill="1" applyBorder="1" applyAlignment="1" applyProtection="1"/>
    <xf numFmtId="164" fontId="15" fillId="2" borderId="0" xfId="5" applyNumberFormat="1" applyFont="1" applyFill="1" applyBorder="1" applyAlignment="1" applyProtection="1">
      <alignment horizontal="center"/>
    </xf>
    <xf numFmtId="41" fontId="15" fillId="2" borderId="0" xfId="5" applyNumberFormat="1" applyFont="1" applyFill="1" applyBorder="1" applyAlignment="1" applyProtection="1"/>
    <xf numFmtId="164" fontId="15" fillId="2" borderId="0" xfId="5" applyNumberFormat="1" applyFont="1" applyFill="1" applyBorder="1" applyAlignment="1" applyProtection="1">
      <alignment horizontal="center"/>
      <protection locked="0"/>
    </xf>
    <xf numFmtId="41" fontId="15" fillId="2" borderId="3" xfId="5" applyNumberFormat="1" applyFont="1" applyFill="1" applyBorder="1" applyAlignment="1" applyProtection="1">
      <protection locked="0"/>
    </xf>
    <xf numFmtId="164" fontId="15" fillId="2" borderId="0" xfId="5" quotePrefix="1" applyNumberFormat="1" applyFont="1" applyFill="1" applyAlignment="1" applyProtection="1">
      <alignment horizontal="center"/>
      <protection locked="0"/>
    </xf>
    <xf numFmtId="164" fontId="15" fillId="2" borderId="0" xfId="5" applyNumberFormat="1" applyFont="1" applyFill="1" applyAlignment="1" applyProtection="1">
      <alignment horizontal="center"/>
      <protection locked="0"/>
    </xf>
    <xf numFmtId="0" fontId="15" fillId="0" borderId="0" xfId="3" applyNumberFormat="1" applyFont="1" applyFill="1" applyAlignment="1" applyProtection="1">
      <alignment horizontal="left" indent="2"/>
      <protection locked="0"/>
    </xf>
    <xf numFmtId="41" fontId="15" fillId="0" borderId="0" xfId="6" applyNumberFormat="1" applyFont="1" applyFill="1" applyBorder="1" applyAlignment="1" applyProtection="1"/>
    <xf numFmtId="41" fontId="15" fillId="0" borderId="0" xfId="7" applyNumberFormat="1" applyFont="1" applyFill="1" applyBorder="1" applyAlignment="1" applyProtection="1"/>
    <xf numFmtId="41" fontId="15" fillId="0" borderId="0" xfId="5" applyNumberFormat="1" applyFont="1" applyFill="1" applyBorder="1" applyAlignment="1" applyProtection="1"/>
    <xf numFmtId="41" fontId="15" fillId="0" borderId="3" xfId="5" applyNumberFormat="1" applyFont="1" applyFill="1" applyBorder="1" applyAlignment="1" applyProtection="1">
      <protection locked="0"/>
    </xf>
    <xf numFmtId="0" fontId="15" fillId="2" borderId="0" xfId="3" applyNumberFormat="1" applyFont="1" applyFill="1" applyAlignment="1" applyProtection="1">
      <alignment horizontal="left" indent="2"/>
      <protection locked="0"/>
    </xf>
    <xf numFmtId="165" fontId="15" fillId="0" borderId="0" xfId="6" applyNumberFormat="1" applyFont="1" applyFill="1" applyBorder="1" applyProtection="1"/>
    <xf numFmtId="165" fontId="15" fillId="0" borderId="0" xfId="7" applyNumberFormat="1" applyFont="1" applyFill="1" applyBorder="1" applyAlignment="1" applyProtection="1"/>
    <xf numFmtId="165" fontId="15" fillId="0" borderId="0" xfId="6" applyNumberFormat="1" applyFont="1" applyFill="1" applyBorder="1" applyProtection="1">
      <protection locked="0"/>
    </xf>
    <xf numFmtId="41" fontId="15" fillId="0" borderId="3" xfId="6" applyNumberFormat="1" applyFont="1" applyFill="1" applyBorder="1" applyAlignment="1" applyProtection="1">
      <protection locked="0"/>
    </xf>
    <xf numFmtId="164" fontId="15" fillId="0" borderId="0" xfId="3" applyNumberFormat="1" applyFont="1" applyFill="1" applyAlignment="1" applyProtection="1">
      <protection locked="0"/>
    </xf>
    <xf numFmtId="165" fontId="15" fillId="0" borderId="0" xfId="6" applyNumberFormat="1" applyFont="1" applyFill="1" applyProtection="1">
      <protection locked="0"/>
    </xf>
    <xf numFmtId="164" fontId="15" fillId="0" borderId="0" xfId="3" applyNumberFormat="1" applyFont="1" applyFill="1" applyBorder="1" applyAlignment="1" applyProtection="1">
      <alignment horizontal="center"/>
    </xf>
    <xf numFmtId="41" fontId="15" fillId="0" borderId="0" xfId="3" applyNumberFormat="1" applyFont="1" applyFill="1" applyBorder="1" applyAlignment="1" applyProtection="1"/>
    <xf numFmtId="164" fontId="15" fillId="0" borderId="0" xfId="3" applyNumberFormat="1" applyFont="1" applyFill="1" applyBorder="1" applyAlignment="1" applyProtection="1">
      <alignment horizontal="center"/>
      <protection locked="0"/>
    </xf>
    <xf numFmtId="41" fontId="15" fillId="0" borderId="3" xfId="3" applyNumberFormat="1" applyFont="1" applyFill="1" applyBorder="1" applyAlignment="1" applyProtection="1">
      <protection locked="0"/>
    </xf>
    <xf numFmtId="164" fontId="15" fillId="0" borderId="0" xfId="3" applyNumberFormat="1" applyFont="1" applyFill="1" applyAlignment="1" applyProtection="1">
      <alignment horizontal="left"/>
      <protection locked="0"/>
    </xf>
    <xf numFmtId="164" fontId="15" fillId="0" borderId="0" xfId="3" applyNumberFormat="1" applyFont="1" applyFill="1" applyAlignment="1" applyProtection="1">
      <alignment horizontal="center"/>
      <protection locked="0"/>
    </xf>
    <xf numFmtId="0" fontId="15" fillId="2" borderId="0" xfId="3" applyNumberFormat="1" applyFont="1" applyFill="1" applyAlignment="1" applyProtection="1">
      <alignment horizontal="left"/>
      <protection locked="0"/>
    </xf>
    <xf numFmtId="165" fontId="15" fillId="2" borderId="0" xfId="6" applyNumberFormat="1" applyFont="1" applyFill="1" applyBorder="1" applyProtection="1"/>
    <xf numFmtId="165" fontId="15" fillId="2" borderId="0" xfId="7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>
      <alignment horizontal="center"/>
    </xf>
    <xf numFmtId="165" fontId="15" fillId="2" borderId="0" xfId="3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>
      <alignment horizontal="center"/>
      <protection locked="0"/>
    </xf>
    <xf numFmtId="165" fontId="15" fillId="2" borderId="3" xfId="3" applyNumberFormat="1" applyFont="1" applyFill="1" applyBorder="1" applyAlignment="1" applyProtection="1">
      <protection locked="0"/>
    </xf>
    <xf numFmtId="164" fontId="15" fillId="2" borderId="0" xfId="3" applyNumberFormat="1" applyFont="1" applyFill="1" applyAlignment="1" applyProtection="1">
      <alignment horizontal="left"/>
      <protection locked="0"/>
    </xf>
    <xf numFmtId="164" fontId="15" fillId="2" borderId="0" xfId="3" applyNumberFormat="1" applyFont="1" applyFill="1" applyAlignment="1" applyProtection="1">
      <alignment horizontal="center"/>
      <protection locked="0"/>
    </xf>
    <xf numFmtId="0" fontId="15" fillId="0" borderId="0" xfId="6" applyNumberFormat="1" applyFont="1" applyFill="1" applyAlignment="1" applyProtection="1">
      <alignment horizontal="left" indent="2"/>
      <protection locked="0"/>
    </xf>
    <xf numFmtId="166" fontId="15" fillId="0" borderId="0" xfId="3" applyNumberFormat="1" applyFont="1" applyFill="1" applyBorder="1" applyAlignment="1" applyProtection="1"/>
    <xf numFmtId="166" fontId="15" fillId="0" borderId="0" xfId="4" applyNumberFormat="1" applyFont="1" applyFill="1" applyBorder="1" applyAlignment="1" applyProtection="1"/>
    <xf numFmtId="165" fontId="15" fillId="0" borderId="0" xfId="5" applyNumberFormat="1" applyFont="1" applyFill="1" applyBorder="1" applyAlignment="1" applyProtection="1"/>
    <xf numFmtId="165" fontId="15" fillId="0" borderId="3" xfId="5" applyNumberFormat="1" applyFont="1" applyFill="1" applyBorder="1" applyAlignment="1" applyProtection="1">
      <protection locked="0"/>
    </xf>
    <xf numFmtId="165" fontId="17" fillId="0" borderId="0" xfId="0" applyNumberFormat="1" applyFont="1" applyProtection="1">
      <protection locked="0"/>
    </xf>
    <xf numFmtId="166" fontId="15" fillId="2" borderId="4" xfId="6" applyNumberFormat="1" applyFont="1" applyFill="1" applyBorder="1" applyAlignment="1" applyProtection="1"/>
    <xf numFmtId="166" fontId="15" fillId="2" borderId="0" xfId="6" applyNumberFormat="1" applyFont="1" applyFill="1" applyBorder="1" applyAlignment="1" applyProtection="1"/>
    <xf numFmtId="166" fontId="15" fillId="2" borderId="4" xfId="7" applyNumberFormat="1" applyFont="1" applyFill="1" applyBorder="1" applyAlignment="1" applyProtection="1"/>
    <xf numFmtId="164" fontId="15" fillId="2" borderId="4" xfId="5" applyNumberFormat="1" applyFont="1" applyFill="1" applyBorder="1" applyAlignment="1" applyProtection="1">
      <alignment horizontal="center"/>
    </xf>
    <xf numFmtId="165" fontId="15" fillId="2" borderId="4" xfId="5" applyNumberFormat="1" applyFont="1" applyFill="1" applyBorder="1" applyAlignment="1" applyProtection="1"/>
    <xf numFmtId="165" fontId="15" fillId="2" borderId="5" xfId="5" applyNumberFormat="1" applyFont="1" applyFill="1" applyBorder="1" applyAlignment="1" applyProtection="1">
      <protection locked="0"/>
    </xf>
    <xf numFmtId="0" fontId="15" fillId="0" borderId="0" xfId="3" applyNumberFormat="1" applyFont="1" applyFill="1" applyAlignment="1" applyProtection="1">
      <alignment horizontal="left"/>
      <protection locked="0"/>
    </xf>
    <xf numFmtId="166" fontId="15" fillId="0" borderId="6" xfId="6" applyNumberFormat="1" applyFont="1" applyFill="1" applyBorder="1" applyAlignment="1" applyProtection="1"/>
    <xf numFmtId="166" fontId="15" fillId="0" borderId="7" xfId="6" applyNumberFormat="1" applyFont="1" applyFill="1" applyBorder="1" applyAlignment="1" applyProtection="1"/>
    <xf numFmtId="166" fontId="15" fillId="0" borderId="7" xfId="7" applyNumberFormat="1" applyFont="1" applyFill="1" applyBorder="1" applyAlignment="1" applyProtection="1"/>
    <xf numFmtId="164" fontId="15" fillId="0" borderId="6" xfId="5" applyNumberFormat="1" applyFont="1" applyFill="1" applyBorder="1" applyAlignment="1" applyProtection="1">
      <alignment horizontal="center"/>
    </xf>
    <xf numFmtId="165" fontId="15" fillId="0" borderId="6" xfId="5" applyNumberFormat="1" applyFont="1" applyFill="1" applyBorder="1" applyAlignment="1" applyProtection="1"/>
    <xf numFmtId="164" fontId="15" fillId="0" borderId="7" xfId="5" applyNumberFormat="1" applyFont="1" applyFill="1" applyBorder="1" applyAlignment="1" applyProtection="1">
      <alignment horizontal="center"/>
    </xf>
    <xf numFmtId="164" fontId="15" fillId="0" borderId="8" xfId="5" applyNumberFormat="1" applyFont="1" applyFill="1" applyBorder="1" applyAlignment="1" applyProtection="1">
      <alignment horizontal="center"/>
      <protection locked="0"/>
    </xf>
    <xf numFmtId="165" fontId="15" fillId="0" borderId="9" xfId="5" applyNumberFormat="1" applyFont="1" applyFill="1" applyBorder="1" applyAlignment="1" applyProtection="1">
      <protection locked="0"/>
    </xf>
    <xf numFmtId="0" fontId="15" fillId="0" borderId="0" xfId="3" applyNumberFormat="1" applyFont="1" applyFill="1" applyAlignment="1" applyProtection="1">
      <alignment horizontal="left"/>
      <protection locked="0"/>
    </xf>
    <xf numFmtId="166" fontId="15" fillId="0" borderId="0" xfId="6" applyNumberFormat="1" applyFont="1" applyFill="1" applyBorder="1" applyAlignment="1" applyProtection="1"/>
    <xf numFmtId="166" fontId="15" fillId="0" borderId="0" xfId="7" applyNumberFormat="1" applyFont="1" applyFill="1" applyBorder="1" applyAlignment="1" applyProtection="1"/>
    <xf numFmtId="166" fontId="15" fillId="2" borderId="0" xfId="3" applyNumberFormat="1" applyFont="1" applyFill="1" applyBorder="1" applyAlignment="1" applyProtection="1"/>
    <xf numFmtId="166" fontId="15" fillId="2" borderId="0" xfId="5" applyNumberFormat="1" applyFont="1" applyFill="1" applyBorder="1" applyAlignment="1" applyProtection="1"/>
    <xf numFmtId="166" fontId="15" fillId="2" borderId="0" xfId="4" applyNumberFormat="1" applyFont="1" applyFill="1" applyBorder="1" applyAlignment="1" applyProtection="1"/>
    <xf numFmtId="0" fontId="15" fillId="2" borderId="0" xfId="3" applyNumberFormat="1" applyFont="1" applyFill="1" applyAlignment="1" applyProtection="1">
      <alignment horizontal="left" indent="1"/>
      <protection locked="0"/>
    </xf>
    <xf numFmtId="166" fontId="15" fillId="0" borderId="0" xfId="5" applyNumberFormat="1" applyFont="1" applyFill="1" applyBorder="1" applyAlignment="1" applyProtection="1"/>
    <xf numFmtId="43" fontId="17" fillId="0" borderId="0" xfId="0" applyNumberFormat="1" applyFont="1" applyProtection="1">
      <protection locked="0"/>
    </xf>
    <xf numFmtId="166" fontId="15" fillId="2" borderId="0" xfId="7" applyNumberFormat="1" applyFont="1" applyFill="1" applyBorder="1" applyAlignment="1" applyProtection="1"/>
    <xf numFmtId="166" fontId="15" fillId="2" borderId="3" xfId="5" applyNumberFormat="1" applyFont="1" applyFill="1" applyBorder="1" applyAlignment="1" applyProtection="1">
      <protection locked="0"/>
    </xf>
    <xf numFmtId="166" fontId="11" fillId="0" borderId="0" xfId="3" applyNumberFormat="1" applyFont="1" applyFill="1" applyBorder="1" applyAlignment="1" applyProtection="1"/>
    <xf numFmtId="166" fontId="11" fillId="0" borderId="3" xfId="3" applyNumberFormat="1" applyFont="1" applyFill="1" applyBorder="1" applyAlignment="1" applyProtection="1"/>
    <xf numFmtId="167" fontId="15" fillId="2" borderId="0" xfId="6" applyNumberFormat="1" applyFont="1" applyFill="1" applyBorder="1" applyAlignment="1" applyProtection="1"/>
    <xf numFmtId="41" fontId="15" fillId="2" borderId="0" xfId="8" applyNumberFormat="1" applyFont="1" applyFill="1" applyBorder="1" applyAlignment="1" applyProtection="1"/>
    <xf numFmtId="0" fontId="15" fillId="0" borderId="0" xfId="6" applyNumberFormat="1" applyFont="1" applyFill="1" applyAlignment="1" applyProtection="1">
      <alignment horizontal="left" indent="1"/>
      <protection locked="0"/>
    </xf>
    <xf numFmtId="0" fontId="15" fillId="2" borderId="0" xfId="6" applyNumberFormat="1" applyFont="1" applyFill="1" applyAlignment="1" applyProtection="1">
      <alignment horizontal="left" indent="1"/>
      <protection locked="0"/>
    </xf>
    <xf numFmtId="168" fontId="15" fillId="0" borderId="0" xfId="6" applyNumberFormat="1" applyFont="1" applyFill="1" applyBorder="1" applyAlignment="1" applyProtection="1"/>
    <xf numFmtId="168" fontId="15" fillId="0" borderId="0" xfId="7" applyNumberFormat="1" applyFont="1" applyFill="1" applyBorder="1" applyAlignment="1" applyProtection="1"/>
    <xf numFmtId="168" fontId="15" fillId="0" borderId="3" xfId="7" applyNumberFormat="1" applyFont="1" applyFill="1" applyBorder="1" applyAlignment="1" applyProtection="1">
      <protection locked="0"/>
    </xf>
    <xf numFmtId="169" fontId="15" fillId="0" borderId="0" xfId="5" quotePrefix="1" applyNumberFormat="1" applyFont="1" applyFill="1" applyAlignment="1" applyProtection="1">
      <alignment horizontal="center"/>
      <protection locked="0"/>
    </xf>
    <xf numFmtId="0" fontId="11" fillId="2" borderId="0" xfId="3" applyNumberFormat="1" applyFont="1" applyFill="1" applyAlignment="1" applyProtection="1">
      <alignment horizontal="left"/>
      <protection locked="0"/>
    </xf>
    <xf numFmtId="0" fontId="15" fillId="2" borderId="0" xfId="3" applyFont="1" applyFill="1" applyBorder="1" applyAlignment="1" applyProtection="1"/>
    <xf numFmtId="170" fontId="15" fillId="2" borderId="0" xfId="1" applyNumberFormat="1" applyFont="1" applyFill="1" applyBorder="1" applyAlignment="1" applyProtection="1"/>
    <xf numFmtId="170" fontId="15" fillId="2" borderId="0" xfId="9" applyNumberFormat="1" applyFont="1" applyFill="1" applyBorder="1" applyAlignment="1" applyProtection="1"/>
    <xf numFmtId="170" fontId="15" fillId="2" borderId="0" xfId="10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/>
    <xf numFmtId="41" fontId="15" fillId="2" borderId="0" xfId="3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>
      <protection locked="0"/>
    </xf>
    <xf numFmtId="41" fontId="15" fillId="2" borderId="3" xfId="3" applyNumberFormat="1" applyFont="1" applyFill="1" applyBorder="1" applyAlignment="1" applyProtection="1">
      <protection locked="0"/>
    </xf>
    <xf numFmtId="0" fontId="21" fillId="2" borderId="0" xfId="0" applyFont="1" applyFill="1" applyProtection="1">
      <protection locked="0"/>
    </xf>
    <xf numFmtId="0" fontId="11" fillId="0" borderId="0" xfId="3" applyNumberFormat="1" applyFont="1" applyFill="1" applyAlignment="1" applyProtection="1">
      <alignment horizontal="left" indent="1"/>
      <protection locked="0"/>
    </xf>
    <xf numFmtId="0" fontId="15" fillId="0" borderId="0" xfId="3" applyFont="1" applyFill="1" applyBorder="1" applyAlignment="1" applyProtection="1"/>
    <xf numFmtId="170" fontId="15" fillId="0" borderId="0" xfId="1" applyNumberFormat="1" applyFont="1" applyFill="1" applyBorder="1" applyAlignment="1" applyProtection="1"/>
    <xf numFmtId="170" fontId="15" fillId="0" borderId="0" xfId="9" applyNumberFormat="1" applyFont="1" applyFill="1" applyBorder="1" applyAlignment="1" applyProtection="1"/>
    <xf numFmtId="170" fontId="15" fillId="0" borderId="0" xfId="10" applyNumberFormat="1" applyFont="1" applyFill="1" applyBorder="1" applyAlignment="1" applyProtection="1"/>
    <xf numFmtId="164" fontId="15" fillId="0" borderId="0" xfId="3" applyNumberFormat="1" applyFont="1" applyFill="1" applyBorder="1" applyAlignment="1" applyProtection="1"/>
    <xf numFmtId="164" fontId="15" fillId="0" borderId="0" xfId="3" applyNumberFormat="1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5" fillId="0" borderId="0" xfId="5" applyFont="1" applyFill="1" applyBorder="1" applyAlignment="1" applyProtection="1"/>
    <xf numFmtId="0" fontId="15" fillId="0" borderId="0" xfId="4" applyFont="1" applyFill="1" applyBorder="1" applyAlignment="1" applyProtection="1"/>
    <xf numFmtId="167" fontId="15" fillId="2" borderId="0" xfId="3" applyNumberFormat="1" applyFont="1" applyFill="1" applyBorder="1" applyAlignment="1" applyProtection="1"/>
    <xf numFmtId="167" fontId="15" fillId="2" borderId="0" xfId="1" applyNumberFormat="1" applyFont="1" applyFill="1" applyBorder="1" applyAlignment="1" applyProtection="1"/>
    <xf numFmtId="166" fontId="15" fillId="2" borderId="0" xfId="1" applyNumberFormat="1" applyFont="1" applyFill="1" applyBorder="1" applyAlignment="1" applyProtection="1"/>
    <xf numFmtId="167" fontId="15" fillId="2" borderId="0" xfId="4" applyNumberFormat="1" applyFont="1" applyFill="1" applyBorder="1" applyAlignment="1" applyProtection="1"/>
    <xf numFmtId="164" fontId="15" fillId="2" borderId="0" xfId="2" applyNumberFormat="1" applyFont="1" applyFill="1" applyBorder="1" applyAlignment="1" applyProtection="1">
      <alignment horizontal="right"/>
    </xf>
    <xf numFmtId="41" fontId="15" fillId="2" borderId="0" xfId="2" applyNumberFormat="1" applyFont="1" applyFill="1" applyBorder="1" applyAlignment="1" applyProtection="1"/>
    <xf numFmtId="164" fontId="15" fillId="2" borderId="0" xfId="2" applyNumberFormat="1" applyFont="1" applyFill="1" applyBorder="1" applyAlignment="1" applyProtection="1">
      <alignment horizontal="right"/>
      <protection locked="0"/>
    </xf>
    <xf numFmtId="41" fontId="15" fillId="3" borderId="3" xfId="2" applyNumberFormat="1" applyFont="1" applyFill="1" applyBorder="1" applyAlignment="1" applyProtection="1">
      <protection locked="0"/>
    </xf>
    <xf numFmtId="41" fontId="15" fillId="2" borderId="0" xfId="2" applyNumberFormat="1" applyFont="1" applyFill="1" applyBorder="1" applyAlignment="1" applyProtection="1">
      <protection locked="0"/>
    </xf>
    <xf numFmtId="41" fontId="17" fillId="0" borderId="0" xfId="0" applyNumberFormat="1" applyFont="1" applyBorder="1" applyProtection="1">
      <protection locked="0"/>
    </xf>
    <xf numFmtId="167" fontId="15" fillId="0" borderId="0" xfId="3" applyNumberFormat="1" applyFont="1" applyFill="1" applyBorder="1" applyAlignment="1" applyProtection="1"/>
    <xf numFmtId="167" fontId="15" fillId="0" borderId="0" xfId="1" applyNumberFormat="1" applyFont="1" applyFill="1" applyBorder="1" applyAlignment="1" applyProtection="1"/>
    <xf numFmtId="166" fontId="15" fillId="0" borderId="0" xfId="1" applyNumberFormat="1" applyFont="1" applyFill="1" applyBorder="1" applyAlignment="1" applyProtection="1"/>
    <xf numFmtId="167" fontId="15" fillId="0" borderId="0" xfId="4" applyNumberFormat="1" applyFont="1" applyFill="1" applyBorder="1" applyAlignment="1" applyProtection="1"/>
    <xf numFmtId="41" fontId="15" fillId="0" borderId="0" xfId="3" applyNumberFormat="1" applyFont="1" applyFill="1" applyBorder="1" applyAlignment="1" applyProtection="1">
      <protection locked="0"/>
    </xf>
    <xf numFmtId="170" fontId="15" fillId="2" borderId="0" xfId="1" applyNumberFormat="1" applyFont="1" applyFill="1" applyBorder="1" applyProtection="1"/>
    <xf numFmtId="41" fontId="15" fillId="2" borderId="0" xfId="1" applyNumberFormat="1" applyFont="1" applyFill="1" applyBorder="1" applyAlignment="1" applyProtection="1"/>
    <xf numFmtId="170" fontId="15" fillId="2" borderId="0" xfId="1" applyNumberFormat="1" applyFont="1" applyFill="1" applyBorder="1" applyProtection="1">
      <protection locked="0"/>
    </xf>
    <xf numFmtId="41" fontId="15" fillId="3" borderId="3" xfId="1" applyNumberFormat="1" applyFont="1" applyFill="1" applyBorder="1" applyAlignment="1" applyProtection="1">
      <protection locked="0"/>
    </xf>
    <xf numFmtId="41" fontId="15" fillId="2" borderId="0" xfId="1" applyNumberFormat="1" applyFont="1" applyFill="1" applyBorder="1" applyAlignment="1" applyProtection="1">
      <protection locked="0"/>
    </xf>
    <xf numFmtId="164" fontId="15" fillId="0" borderId="0" xfId="3" applyNumberFormat="1" applyFont="1" applyFill="1" applyBorder="1" applyAlignment="1" applyProtection="1">
      <alignment horizontal="right"/>
    </xf>
    <xf numFmtId="164" fontId="15" fillId="0" borderId="0" xfId="3" applyNumberFormat="1" applyFont="1" applyFill="1" applyBorder="1" applyAlignment="1" applyProtection="1">
      <alignment horizontal="right"/>
      <protection locked="0"/>
    </xf>
    <xf numFmtId="167" fontId="15" fillId="2" borderId="0" xfId="5" applyNumberFormat="1" applyFont="1" applyFill="1" applyBorder="1" applyAlignment="1" applyProtection="1"/>
    <xf numFmtId="164" fontId="15" fillId="2" borderId="0" xfId="3" applyNumberFormat="1" applyFont="1" applyFill="1" applyBorder="1" applyAlignment="1" applyProtection="1">
      <alignment horizontal="right"/>
    </xf>
    <xf numFmtId="164" fontId="15" fillId="2" borderId="0" xfId="3" applyNumberFormat="1" applyFont="1" applyFill="1" applyBorder="1" applyAlignment="1" applyProtection="1">
      <alignment horizontal="right"/>
      <protection locked="0"/>
    </xf>
    <xf numFmtId="41" fontId="15" fillId="3" borderId="3" xfId="3" applyNumberFormat="1" applyFont="1" applyFill="1" applyBorder="1" applyAlignment="1" applyProtection="1">
      <protection locked="0"/>
    </xf>
    <xf numFmtId="41" fontId="15" fillId="2" borderId="0" xfId="3" applyNumberFormat="1" applyFont="1" applyFill="1" applyBorder="1" applyAlignment="1" applyProtection="1">
      <protection locked="0"/>
    </xf>
    <xf numFmtId="0" fontId="11" fillId="0" borderId="0" xfId="3" applyFont="1" applyFill="1" applyAlignment="1" applyProtection="1">
      <alignment horizontal="left"/>
      <protection locked="0"/>
    </xf>
    <xf numFmtId="167" fontId="15" fillId="0" borderId="0" xfId="3" applyNumberFormat="1" applyFont="1" applyFill="1" applyAlignment="1" applyProtection="1"/>
    <xf numFmtId="167" fontId="15" fillId="0" borderId="0" xfId="5" applyNumberFormat="1" applyFont="1" applyFill="1" applyBorder="1" applyAlignment="1" applyProtection="1"/>
    <xf numFmtId="0" fontId="15" fillId="0" borderId="0" xfId="3" applyFont="1" applyFill="1" applyBorder="1" applyProtection="1"/>
    <xf numFmtId="0" fontId="15" fillId="0" borderId="0" xfId="3" applyFont="1" applyFill="1" applyBorder="1" applyProtection="1">
      <protection locked="0"/>
    </xf>
    <xf numFmtId="164" fontId="15" fillId="2" borderId="10" xfId="3" applyNumberFormat="1" applyFont="1" applyFill="1" applyBorder="1" applyAlignment="1" applyProtection="1">
      <alignment horizontal="center"/>
      <protection locked="0"/>
    </xf>
    <xf numFmtId="167" fontId="15" fillId="0" borderId="0" xfId="9" applyNumberFormat="1" applyFont="1" applyFill="1" applyBorder="1" applyAlignment="1" applyProtection="1"/>
    <xf numFmtId="167" fontId="15" fillId="0" borderId="0" xfId="10" applyNumberFormat="1" applyFont="1" applyFill="1" applyBorder="1" applyAlignment="1" applyProtection="1"/>
    <xf numFmtId="41" fontId="15" fillId="0" borderId="0" xfId="3" applyNumberFormat="1" applyFont="1" applyFill="1" applyBorder="1" applyAlignment="1" applyProtection="1">
      <alignment horizontal="right"/>
    </xf>
    <xf numFmtId="41" fontId="15" fillId="0" borderId="0" xfId="4" applyNumberFormat="1" applyFont="1" applyFill="1" applyBorder="1" applyAlignment="1" applyProtection="1"/>
    <xf numFmtId="41" fontId="15" fillId="0" borderId="5" xfId="5" applyNumberFormat="1" applyFont="1" applyFill="1" applyBorder="1" applyAlignment="1" applyProtection="1">
      <protection locked="0"/>
    </xf>
    <xf numFmtId="0" fontId="15" fillId="0" borderId="0" xfId="6" applyNumberFormat="1" applyFont="1" applyFill="1" applyAlignment="1" applyProtection="1">
      <alignment horizontal="left" indent="1"/>
      <protection locked="0"/>
    </xf>
    <xf numFmtId="167" fontId="15" fillId="0" borderId="0" xfId="3" applyNumberFormat="1" applyFont="1" applyFill="1" applyBorder="1" applyAlignment="1" applyProtection="1">
      <protection locked="0"/>
    </xf>
    <xf numFmtId="167" fontId="15" fillId="0" borderId="0" xfId="1" applyNumberFormat="1" applyFont="1" applyFill="1" applyBorder="1" applyAlignment="1" applyProtection="1">
      <protection locked="0"/>
    </xf>
    <xf numFmtId="170" fontId="15" fillId="0" borderId="0" xfId="1" applyNumberFormat="1" applyFont="1" applyFill="1" applyBorder="1" applyAlignment="1" applyProtection="1">
      <protection locked="0"/>
    </xf>
    <xf numFmtId="170" fontId="15" fillId="0" borderId="0" xfId="3" applyNumberFormat="1" applyFont="1" applyFill="1" applyBorder="1" applyAlignment="1" applyProtection="1">
      <protection locked="0"/>
    </xf>
    <xf numFmtId="166" fontId="15" fillId="0" borderId="0" xfId="3" applyNumberFormat="1" applyFont="1" applyFill="1" applyBorder="1" applyAlignment="1" applyProtection="1">
      <protection locked="0"/>
    </xf>
    <xf numFmtId="0" fontId="21" fillId="0" borderId="0" xfId="0" applyFont="1" applyProtection="1">
      <protection locked="0"/>
    </xf>
    <xf numFmtId="171" fontId="6" fillId="0" borderId="0" xfId="1" applyNumberFormat="1" applyProtection="1">
      <protection locked="0"/>
    </xf>
    <xf numFmtId="0" fontId="19" fillId="0" borderId="0" xfId="3" quotePrefix="1" applyFont="1" applyAlignment="1" applyProtection="1">
      <alignment horizontal="right" vertical="top"/>
      <protection locked="0"/>
    </xf>
    <xf numFmtId="0" fontId="15" fillId="0" borderId="0" xfId="3" applyFont="1" applyFill="1" applyAlignment="1" applyProtection="1">
      <alignment vertical="top"/>
      <protection locked="0"/>
    </xf>
    <xf numFmtId="9" fontId="6" fillId="0" borderId="0" xfId="2" applyProtection="1">
      <protection locked="0"/>
    </xf>
    <xf numFmtId="0" fontId="26" fillId="0" borderId="0" xfId="3" quotePrefix="1" applyFont="1" applyAlignment="1" applyProtection="1">
      <alignment vertical="top"/>
      <protection locked="0"/>
    </xf>
    <xf numFmtId="0" fontId="15" fillId="0" borderId="0" xfId="3" quotePrefix="1" applyFont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171" fontId="15" fillId="0" borderId="0" xfId="1" applyNumberFormat="1" applyFont="1"/>
    <xf numFmtId="0" fontId="27" fillId="0" borderId="0" xfId="3" applyFont="1" applyFill="1" applyBorder="1" applyAlignment="1" applyProtection="1">
      <protection locked="0"/>
    </xf>
    <xf numFmtId="0" fontId="27" fillId="0" borderId="0" xfId="3" applyFont="1" applyFill="1" applyBorder="1" applyAlignment="1" applyProtection="1">
      <alignment horizontal="center"/>
      <protection locked="0"/>
    </xf>
    <xf numFmtId="171" fontId="15" fillId="0" borderId="0" xfId="1" applyNumberFormat="1" applyFont="1" applyBorder="1"/>
    <xf numFmtId="0" fontId="15" fillId="0" borderId="0" xfId="3" applyFont="1" applyFill="1" applyAlignment="1" applyProtection="1">
      <alignment vertical="top" wrapText="1"/>
      <protection locked="0"/>
    </xf>
    <xf numFmtId="0" fontId="26" fillId="0" borderId="0" xfId="3" applyFont="1" applyFill="1" applyAlignment="1" applyProtection="1">
      <alignment vertical="top" wrapText="1"/>
      <protection locked="0"/>
    </xf>
    <xf numFmtId="0" fontId="26" fillId="0" borderId="0" xfId="3" applyFont="1" applyFill="1" applyAlignment="1" applyProtection="1">
      <alignment horizontal="left" vertical="top" wrapText="1"/>
      <protection locked="0"/>
    </xf>
  </cellXfs>
  <cellStyles count="395">
    <cellStyle name="20% - Accent5 2" xfId="11"/>
    <cellStyle name="20% - Accent5 2 2" xfId="12"/>
    <cellStyle name="20% - Accent5 2 2 2" xfId="13"/>
    <cellStyle name="20% - Accent5 2 2 2 2" xfId="14"/>
    <cellStyle name="20% - Accent5 2 2 2 3" xfId="15"/>
    <cellStyle name="20% - Accent5 2 2 3" xfId="16"/>
    <cellStyle name="20% - Accent5 2 2 4" xfId="17"/>
    <cellStyle name="20% - Accent5 2 3" xfId="18"/>
    <cellStyle name="20% - Accent5 2 3 2" xfId="19"/>
    <cellStyle name="20% - Accent5 2 3 3" xfId="20"/>
    <cellStyle name="20% - Accent5 2 4" xfId="21"/>
    <cellStyle name="20% - Accent5 2 5" xfId="22"/>
    <cellStyle name="args.style" xfId="23"/>
    <cellStyle name="args.style 2" xfId="24"/>
    <cellStyle name="args.style 3" xfId="25"/>
    <cellStyle name="BlueDate" xfId="26"/>
    <cellStyle name="BlueDate 2" xfId="27"/>
    <cellStyle name="BlueNo" xfId="28"/>
    <cellStyle name="BlueNo 2" xfId="29"/>
    <cellStyle name="bvshr$" xfId="30"/>
    <cellStyle name="bvshr$ 2" xfId="31"/>
    <cellStyle name="bvshr$ 3" xfId="32"/>
    <cellStyle name="bvshr$ 4" xfId="33"/>
    <cellStyle name="bvshr$ 5" xfId="34"/>
    <cellStyle name="Calc Currency (0)" xfId="35"/>
    <cellStyle name="Calc Currency (0) 2" xfId="36"/>
    <cellStyle name="Calc Currency (0) 3" xfId="37"/>
    <cellStyle name="CFnozeros" xfId="38"/>
    <cellStyle name="CFnozeros 2" xfId="39"/>
    <cellStyle name="CFnozeros 3" xfId="40"/>
    <cellStyle name="CFnozeros 4" xfId="41"/>
    <cellStyle name="CFnozeros 5" xfId="42"/>
    <cellStyle name="CFtotal$" xfId="43"/>
    <cellStyle name="CFtotal$ 2" xfId="44"/>
    <cellStyle name="CFtotal$ 3" xfId="45"/>
    <cellStyle name="CFtotal$ 4" xfId="46"/>
    <cellStyle name="CFtotal$ 5" xfId="47"/>
    <cellStyle name="Comma" xfId="1" builtinId="3"/>
    <cellStyle name="Comma [0] 2" xfId="48"/>
    <cellStyle name="Comma [0] 2 2" xfId="49"/>
    <cellStyle name="Comma [0] 2 2 2" xfId="50"/>
    <cellStyle name="Comma [0] 2 3" xfId="51"/>
    <cellStyle name="Comma [0] 3" xfId="52"/>
    <cellStyle name="Comma [0] 3 2" xfId="53"/>
    <cellStyle name="Comma [0] 4" xfId="54"/>
    <cellStyle name="Comma 10" xfId="9"/>
    <cellStyle name="Comma 11" xfId="55"/>
    <cellStyle name="Comma 12" xfId="56"/>
    <cellStyle name="Comma 13" xfId="57"/>
    <cellStyle name="Comma 14" xfId="58"/>
    <cellStyle name="Comma 15" xfId="59"/>
    <cellStyle name="Comma 17" xfId="10"/>
    <cellStyle name="Comma 2" xfId="60"/>
    <cellStyle name="Comma 2 2" xfId="61"/>
    <cellStyle name="Comma 2 2 2" xfId="62"/>
    <cellStyle name="Comma 2 3" xfId="63"/>
    <cellStyle name="Comma 2 4" xfId="64"/>
    <cellStyle name="Comma 3" xfId="65"/>
    <cellStyle name="Comma 3 2" xfId="66"/>
    <cellStyle name="Comma 3 3" xfId="67"/>
    <cellStyle name="Comma 3 4" xfId="68"/>
    <cellStyle name="Comma 4" xfId="69"/>
    <cellStyle name="Comma 4 2" xfId="70"/>
    <cellStyle name="Comma 5" xfId="71"/>
    <cellStyle name="Comma 5 2" xfId="72"/>
    <cellStyle name="Comma 6" xfId="73"/>
    <cellStyle name="Comma 6 2" xfId="74"/>
    <cellStyle name="Comma 7" xfId="75"/>
    <cellStyle name="Comma 7 2" xfId="76"/>
    <cellStyle name="Comma 8" xfId="77"/>
    <cellStyle name="Comma 8 2" xfId="78"/>
    <cellStyle name="Comma 8 3" xfId="79"/>
    <cellStyle name="Comma 9" xfId="80"/>
    <cellStyle name="Comma_SMART_August2003" xfId="6"/>
    <cellStyle name="Comma_SMART_August2003 2" xfId="8"/>
    <cellStyle name="Comma_SMART_August2003 3" xfId="7"/>
    <cellStyle name="Copied" xfId="81"/>
    <cellStyle name="Copied 2" xfId="82"/>
    <cellStyle name="Copied 3" xfId="83"/>
    <cellStyle name="Currency (1)" xfId="84"/>
    <cellStyle name="Currency (1) 2" xfId="85"/>
    <cellStyle name="Currency (1) 3" xfId="86"/>
    <cellStyle name="Currency (1) 4" xfId="87"/>
    <cellStyle name="Currency (1) 5" xfId="88"/>
    <cellStyle name="Currency [0] 2" xfId="89"/>
    <cellStyle name="Currency [0] 2 2" xfId="90"/>
    <cellStyle name="Currency [0] 2 2 2" xfId="91"/>
    <cellStyle name="Currency [0] 2 3" xfId="92"/>
    <cellStyle name="Currency [0] 3" xfId="93"/>
    <cellStyle name="Currency [0] 3 2" xfId="94"/>
    <cellStyle name="Currency [0] 4" xfId="95"/>
    <cellStyle name="Currency 10" xfId="96"/>
    <cellStyle name="Currency 2" xfId="97"/>
    <cellStyle name="Currency 2 2" xfId="98"/>
    <cellStyle name="Currency 2 2 2" xfId="99"/>
    <cellStyle name="Currency 2 3" xfId="100"/>
    <cellStyle name="Currency 3" xfId="101"/>
    <cellStyle name="Currency 3 2" xfId="102"/>
    <cellStyle name="Currency 4" xfId="103"/>
    <cellStyle name="Currency 4 2" xfId="104"/>
    <cellStyle name="Currency 5" xfId="105"/>
    <cellStyle name="Currency 5 2" xfId="106"/>
    <cellStyle name="Currency 6" xfId="107"/>
    <cellStyle name="Currency 6 2" xfId="108"/>
    <cellStyle name="Currency 7" xfId="109"/>
    <cellStyle name="Currency 7 2" xfId="110"/>
    <cellStyle name="Currency 8" xfId="111"/>
    <cellStyle name="Currency 9" xfId="112"/>
    <cellStyle name="custeq" xfId="113"/>
    <cellStyle name="custeq 2" xfId="114"/>
    <cellStyle name="custeq 2 2" xfId="115"/>
    <cellStyle name="custeq 3" xfId="116"/>
    <cellStyle name="custeq 3 2" xfId="117"/>
    <cellStyle name="custeq 4" xfId="118"/>
    <cellStyle name="custeq 5" xfId="119"/>
    <cellStyle name="custeq 6" xfId="120"/>
    <cellStyle name="custeq 7" xfId="121"/>
    <cellStyle name="custeq 8" xfId="122"/>
    <cellStyle name="dividend$" xfId="123"/>
    <cellStyle name="dividend$ 2" xfId="124"/>
    <cellStyle name="dividend$ 3" xfId="125"/>
    <cellStyle name="dividend$ 4" xfId="126"/>
    <cellStyle name="dividend$ 5" xfId="127"/>
    <cellStyle name="dividends" xfId="128"/>
    <cellStyle name="dividends 2" xfId="129"/>
    <cellStyle name="dividends 3" xfId="130"/>
    <cellStyle name="dividends 4" xfId="131"/>
    <cellStyle name="dividends 5" xfId="132"/>
    <cellStyle name="Entered" xfId="133"/>
    <cellStyle name="Entered 2" xfId="134"/>
    <cellStyle name="Entered 3" xfId="135"/>
    <cellStyle name="eps$" xfId="136"/>
    <cellStyle name="eps$ 2" xfId="137"/>
    <cellStyle name="eps$ 2 2" xfId="138"/>
    <cellStyle name="eps$ 3" xfId="139"/>
    <cellStyle name="eps$ 4" xfId="140"/>
    <cellStyle name="eps$ 5" xfId="141"/>
    <cellStyle name="eps$ 6" xfId="142"/>
    <cellStyle name="ER$AS" xfId="143"/>
    <cellStyle name="ER$AS 2" xfId="144"/>
    <cellStyle name="ER$AS 3" xfId="145"/>
    <cellStyle name="ER$AS 4" xfId="146"/>
    <cellStyle name="ER$AS 5" xfId="147"/>
    <cellStyle name="ER$IS" xfId="148"/>
    <cellStyle name="ER$IS (2)" xfId="149"/>
    <cellStyle name="ER$IS (2) 2" xfId="150"/>
    <cellStyle name="ER$IS (2) 3" xfId="151"/>
    <cellStyle name="ER$IS (2) 4" xfId="152"/>
    <cellStyle name="ER$IS (2) 5" xfId="153"/>
    <cellStyle name="ER$IS 2" xfId="154"/>
    <cellStyle name="ER$IS 3" xfId="155"/>
    <cellStyle name="ER$IS 3 2" xfId="156"/>
    <cellStyle name="ER$IS 4" xfId="157"/>
    <cellStyle name="ER$IS 5" xfId="158"/>
    <cellStyle name="ER$IS 6" xfId="159"/>
    <cellStyle name="ER$IS 7" xfId="160"/>
    <cellStyle name="ER$IS 8" xfId="161"/>
    <cellStyle name="ER$IS 9" xfId="162"/>
    <cellStyle name="ER$IS_2003 OpRecon" xfId="163"/>
    <cellStyle name="ERCOM" xfId="164"/>
    <cellStyle name="ERCOM 2" xfId="165"/>
    <cellStyle name="ERCOM 3" xfId="166"/>
    <cellStyle name="ERCOM 4" xfId="167"/>
    <cellStyle name="ERCOM 5" xfId="168"/>
    <cellStyle name="erdivid" xfId="169"/>
    <cellStyle name="erdivid 2" xfId="170"/>
    <cellStyle name="erdivid 3" xfId="171"/>
    <cellStyle name="erdivid 4" xfId="172"/>
    <cellStyle name="erdivid 5" xfId="173"/>
    <cellStyle name="ereps$" xfId="174"/>
    <cellStyle name="ereps$ 2" xfId="175"/>
    <cellStyle name="ereps$ 3" xfId="176"/>
    <cellStyle name="ereps$ 4" xfId="177"/>
    <cellStyle name="ereps$ 5" xfId="178"/>
    <cellStyle name="ERIS" xfId="179"/>
    <cellStyle name="ERIS 2" xfId="180"/>
    <cellStyle name="ERIS 2 2" xfId="181"/>
    <cellStyle name="ERIS 3" xfId="182"/>
    <cellStyle name="ERIS 3 2" xfId="183"/>
    <cellStyle name="ERIS 4" xfId="184"/>
    <cellStyle name="ERIS 5" xfId="185"/>
    <cellStyle name="ERIS 6" xfId="186"/>
    <cellStyle name="ERIS 7" xfId="187"/>
    <cellStyle name="ERIS 8" xfId="188"/>
    <cellStyle name="ERnozeros" xfId="189"/>
    <cellStyle name="ERnozeros 2" xfId="190"/>
    <cellStyle name="ERnozeros 3" xfId="191"/>
    <cellStyle name="ERnozeros 4" xfId="192"/>
    <cellStyle name="ERnozeros 5" xfId="193"/>
    <cellStyle name="ERtotal$" xfId="194"/>
    <cellStyle name="ERtotal$ 2" xfId="195"/>
    <cellStyle name="ERtotal$ 3" xfId="196"/>
    <cellStyle name="ERtotal$ 4" xfId="197"/>
    <cellStyle name="ERtotal$ 5" xfId="198"/>
    <cellStyle name="Good 2" xfId="199"/>
    <cellStyle name="Good 2 2" xfId="200"/>
    <cellStyle name="Good 2 2 2" xfId="201"/>
    <cellStyle name="Good 2 3" xfId="202"/>
    <cellStyle name="Good 2 4" xfId="203"/>
    <cellStyle name="Grey" xfId="204"/>
    <cellStyle name="Grey 2" xfId="205"/>
    <cellStyle name="Grey 3" xfId="206"/>
    <cellStyle name="Grey 4" xfId="207"/>
    <cellStyle name="Grey 5" xfId="208"/>
    <cellStyle name="Header1" xfId="209"/>
    <cellStyle name="Header1 2" xfId="210"/>
    <cellStyle name="Header1 3" xfId="211"/>
    <cellStyle name="Header1 4" xfId="212"/>
    <cellStyle name="Header1 5" xfId="213"/>
    <cellStyle name="Header2" xfId="214"/>
    <cellStyle name="Header2 2" xfId="215"/>
    <cellStyle name="Header2 3" xfId="216"/>
    <cellStyle name="Header2 4" xfId="217"/>
    <cellStyle name="Header2 5" xfId="218"/>
    <cellStyle name="Heading 1 2" xfId="219"/>
    <cellStyle name="Heading 1 2 2" xfId="220"/>
    <cellStyle name="Heading 1 2 2 2" xfId="221"/>
    <cellStyle name="Heading 1 2 3" xfId="222"/>
    <cellStyle name="Heading 1 3" xfId="223"/>
    <cellStyle name="Heading 1 3 2" xfId="224"/>
    <cellStyle name="Heading 1 4" xfId="225"/>
    <cellStyle name="Heading 1 4 2" xfId="226"/>
    <cellStyle name="Heading 4 2" xfId="227"/>
    <cellStyle name="Heading 4 2 2" xfId="228"/>
    <cellStyle name="Heading 4 2 2 2" xfId="229"/>
    <cellStyle name="Heading 4 2 3" xfId="230"/>
    <cellStyle name="Heading 4 3" xfId="231"/>
    <cellStyle name="Heading 4 3 2" xfId="232"/>
    <cellStyle name="Heading 4 4" xfId="233"/>
    <cellStyle name="Heading 4 4 2" xfId="234"/>
    <cellStyle name="HEADINGS" xfId="235"/>
    <cellStyle name="HEADINGS 2" xfId="236"/>
    <cellStyle name="HEADINGS 3" xfId="237"/>
    <cellStyle name="HEADINGSTOP" xfId="238"/>
    <cellStyle name="HEADINGSTOP 2" xfId="239"/>
    <cellStyle name="HEADINGSTOP 3" xfId="240"/>
    <cellStyle name="Hyperlink" xfId="241"/>
    <cellStyle name="Hyperlink 2" xfId="242"/>
    <cellStyle name="Input [yellow]" xfId="243"/>
    <cellStyle name="Input [yellow] 2" xfId="244"/>
    <cellStyle name="Input [yellow] 3" xfId="245"/>
    <cellStyle name="Input [yellow] 4" xfId="246"/>
    <cellStyle name="Input [yellow] 5" xfId="247"/>
    <cellStyle name="Millions" xfId="248"/>
    <cellStyle name="Millions 2" xfId="249"/>
    <cellStyle name="Normal" xfId="0" builtinId="0"/>
    <cellStyle name="Normal - Style1" xfId="250"/>
    <cellStyle name="Normal 10" xfId="251"/>
    <cellStyle name="Normal 11" xfId="252"/>
    <cellStyle name="Normal 12" xfId="253"/>
    <cellStyle name="Normal 13" xfId="254"/>
    <cellStyle name="Normal 14" xfId="255"/>
    <cellStyle name="Normal 15" xfId="256"/>
    <cellStyle name="Normal 2" xfId="257"/>
    <cellStyle name="Normal 2 2" xfId="258"/>
    <cellStyle name="Normal 2 2 2" xfId="259"/>
    <cellStyle name="Normal 2 2 2 2" xfId="260"/>
    <cellStyle name="Normal 2 2 2 3" xfId="261"/>
    <cellStyle name="Normal 2 2 3" xfId="262"/>
    <cellStyle name="Normal 2 2 4" xfId="263"/>
    <cellStyle name="Normal 2 3" xfId="264"/>
    <cellStyle name="Normal 2 4" xfId="265"/>
    <cellStyle name="Normal 2 4 2" xfId="266"/>
    <cellStyle name="Normal 2 5" xfId="267"/>
    <cellStyle name="Normal 3" xfId="268"/>
    <cellStyle name="Normal 3 2" xfId="269"/>
    <cellStyle name="Normal 3 2 2" xfId="270"/>
    <cellStyle name="Normal 3 2 3" xfId="271"/>
    <cellStyle name="Normal 3 3" xfId="272"/>
    <cellStyle name="Normal 4" xfId="273"/>
    <cellStyle name="Normal 4 2" xfId="274"/>
    <cellStyle name="Normal 4 2 2" xfId="275"/>
    <cellStyle name="Normal 4 2 2 2" xfId="276"/>
    <cellStyle name="Normal 4 2 2 3" xfId="277"/>
    <cellStyle name="Normal 4 2 3" xfId="278"/>
    <cellStyle name="Normal 4 2 4" xfId="279"/>
    <cellStyle name="Normal 4 3" xfId="280"/>
    <cellStyle name="Normal 4 3 2" xfId="281"/>
    <cellStyle name="Normal 4 3 3" xfId="282"/>
    <cellStyle name="Normal 4 4" xfId="283"/>
    <cellStyle name="Normal 4 5" xfId="284"/>
    <cellStyle name="Normal 5" xfId="285"/>
    <cellStyle name="Normal 5 2" xfId="286"/>
    <cellStyle name="Normal 6" xfId="287"/>
    <cellStyle name="Normal 6 2" xfId="288"/>
    <cellStyle name="Normal 7" xfId="289"/>
    <cellStyle name="Normal 8" xfId="290"/>
    <cellStyle name="Normal 8 2" xfId="291"/>
    <cellStyle name="Normal 8 3" xfId="292"/>
    <cellStyle name="Normal 9" xfId="293"/>
    <cellStyle name="Normal_SMART_August2003" xfId="3"/>
    <cellStyle name="Normal_SMART_August2003 2" xfId="5"/>
    <cellStyle name="Normal_SMART_August2003 3" xfId="4"/>
    <cellStyle name="nozeros" xfId="294"/>
    <cellStyle name="nozeros 2" xfId="295"/>
    <cellStyle name="nozeros 2 2" xfId="296"/>
    <cellStyle name="nozeros 3" xfId="297"/>
    <cellStyle name="nozeros 4" xfId="298"/>
    <cellStyle name="nozeros 5" xfId="299"/>
    <cellStyle name="nozeros 6" xfId="300"/>
    <cellStyle name="nozeros(1)" xfId="301"/>
    <cellStyle name="nozeros(1) 2" xfId="302"/>
    <cellStyle name="nozeros(1) 3" xfId="303"/>
    <cellStyle name="nozeros(1) 4" xfId="304"/>
    <cellStyle name="nozeros(1) 5" xfId="305"/>
    <cellStyle name="nozeros(2)" xfId="306"/>
    <cellStyle name="nozeros(2) 2" xfId="307"/>
    <cellStyle name="nozeros(2) 3" xfId="308"/>
    <cellStyle name="nozeros(2) 4" xfId="309"/>
    <cellStyle name="nozeros(2) 5" xfId="310"/>
    <cellStyle name="nozeros_2003 OpRecon" xfId="311"/>
    <cellStyle name="per.style" xfId="312"/>
    <cellStyle name="per.style 2" xfId="313"/>
    <cellStyle name="per.style 3" xfId="314"/>
    <cellStyle name="Percent" xfId="2" builtinId="5"/>
    <cellStyle name="Percent [2]" xfId="315"/>
    <cellStyle name="Percent [2] 2" xfId="316"/>
    <cellStyle name="Percent [2] 3" xfId="317"/>
    <cellStyle name="Percent [2] 4" xfId="318"/>
    <cellStyle name="Percent [2] 5" xfId="319"/>
    <cellStyle name="Percent 2" xfId="320"/>
    <cellStyle name="Percent 2 2" xfId="321"/>
    <cellStyle name="Percent 2 2 2" xfId="322"/>
    <cellStyle name="Percent 2 3" xfId="323"/>
    <cellStyle name="Percent 2 4" xfId="324"/>
    <cellStyle name="Percent 3" xfId="325"/>
    <cellStyle name="Percent 3 2" xfId="326"/>
    <cellStyle name="Percent 3 3" xfId="327"/>
    <cellStyle name="Percent 4" xfId="328"/>
    <cellStyle name="Percent 4 2" xfId="329"/>
    <cellStyle name="Percent 5" xfId="330"/>
    <cellStyle name="Percent 6" xfId="331"/>
    <cellStyle name="Percent 7" xfId="332"/>
    <cellStyle name="Percent 8" xfId="333"/>
    <cellStyle name="PSChar" xfId="334"/>
    <cellStyle name="PSChar 2" xfId="335"/>
    <cellStyle name="PSChar 3" xfId="336"/>
    <cellStyle name="PSChar 4" xfId="337"/>
    <cellStyle name="PSChar 5" xfId="338"/>
    <cellStyle name="PSDate" xfId="339"/>
    <cellStyle name="PSDate 2" xfId="340"/>
    <cellStyle name="PSDate 3" xfId="341"/>
    <cellStyle name="PSDate 4" xfId="342"/>
    <cellStyle name="PSDate 5" xfId="343"/>
    <cellStyle name="PSDec" xfId="344"/>
    <cellStyle name="PSDec 2" xfId="345"/>
    <cellStyle name="PSDec 3" xfId="346"/>
    <cellStyle name="PSDec 4" xfId="347"/>
    <cellStyle name="PSDec 5" xfId="348"/>
    <cellStyle name="PSHeading" xfId="349"/>
    <cellStyle name="PSHeading 2" xfId="350"/>
    <cellStyle name="PSHeading 3" xfId="351"/>
    <cellStyle name="PSInt" xfId="352"/>
    <cellStyle name="PSInt 2" xfId="353"/>
    <cellStyle name="PSInt 3" xfId="354"/>
    <cellStyle name="PSInt 4" xfId="355"/>
    <cellStyle name="PSInt 5" xfId="356"/>
    <cellStyle name="PSSpacer" xfId="357"/>
    <cellStyle name="PSSpacer 2" xfId="358"/>
    <cellStyle name="PSSpacer 3" xfId="359"/>
    <cellStyle name="PSSpacer 4" xfId="360"/>
    <cellStyle name="PSSpacer 5" xfId="361"/>
    <cellStyle name="R00A" xfId="362"/>
    <cellStyle name="R00A 2" xfId="363"/>
    <cellStyle name="R02A" xfId="364"/>
    <cellStyle name="R02A 2" xfId="365"/>
    <cellStyle name="R02L" xfId="366"/>
    <cellStyle name="R02L 2" xfId="367"/>
    <cellStyle name="regstoresfromspecstores" xfId="368"/>
    <cellStyle name="regstoresfromspecstores 2" xfId="369"/>
    <cellStyle name="regstoresfromspecstores 3" xfId="370"/>
    <cellStyle name="RevList" xfId="371"/>
    <cellStyle name="RevList 2" xfId="372"/>
    <cellStyle name="right" xfId="373"/>
    <cellStyle name="right 2" xfId="374"/>
    <cellStyle name="SHADEDSTORES" xfId="375"/>
    <cellStyle name="SHADEDSTORES 2" xfId="376"/>
    <cellStyle name="SHADEDSTORES 3" xfId="377"/>
    <cellStyle name="specstores" xfId="378"/>
    <cellStyle name="specstores 2" xfId="379"/>
    <cellStyle name="specstores 3" xfId="380"/>
    <cellStyle name="Subtotal" xfId="381"/>
    <cellStyle name="Subtotal 2" xfId="382"/>
    <cellStyle name="THOUSAND" xfId="383"/>
    <cellStyle name="THOUSAND 2" xfId="384"/>
    <cellStyle name="total$" xfId="385"/>
    <cellStyle name="total$ 2" xfId="386"/>
    <cellStyle name="total$ 2 2" xfId="387"/>
    <cellStyle name="total$ 3" xfId="388"/>
    <cellStyle name="total$ 3 2" xfId="389"/>
    <cellStyle name="total$ 4" xfId="390"/>
    <cellStyle name="total$ 5" xfId="391"/>
    <cellStyle name="total$ 6" xfId="392"/>
    <cellStyle name="total$ 7" xfId="393"/>
    <cellStyle name="total$_10Kfs05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MgmtRpt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Q/RIVET%20Linking%20Docs/Facing%20Financials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MDA%20-%20LINKING%20DOCUME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DIETZ\APPDATA\LOCAL\MICROSOFT\WINDOWS\TEMPORARY%20INTERNET%20FILES\CONTENT.OUTLOOK\H33VDCTT\SAMP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INTERACTIVE%20BROKERS%20GROUP\20141231\LINKING%20DOCUMENT\10-K%20S-X%20FINANCIALS%20-%20LINKING%20DOCUME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AN.WEBB\DOCUMENTS\COPY%20OF%20RIVETROLLFORWAR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AMAF"/>
      <sheetName val="Growth in Client Assets &amp; Accts"/>
      <sheetName val="Smart"/>
      <sheetName val="NIU--&gt;"/>
      <sheetName val="Date Assumptions"/>
    </sheetNames>
    <sheetDataSet>
      <sheetData sheetId="0">
        <row r="4">
          <cell r="B4">
            <v>42460</v>
          </cell>
          <cell r="C4" t="str">
            <v>Three Months Ended</v>
          </cell>
          <cell r="D4" t="str">
            <v>Twelve Months Ended</v>
          </cell>
        </row>
        <row r="5">
          <cell r="B5">
            <v>42369</v>
          </cell>
        </row>
        <row r="6">
          <cell r="B6">
            <v>42093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Assumptions"/>
      <sheetName val="Financial Highlights"/>
      <sheetName val="Income Statement"/>
      <sheetName val="Financial and Op Highlights"/>
      <sheetName val="NIR"/>
      <sheetName val="Dates"/>
    </sheetNames>
    <sheetDataSet>
      <sheetData sheetId="0">
        <row r="11">
          <cell r="C11">
            <v>2015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2"/>
  <sheetViews>
    <sheetView tabSelected="1" topLeftCell="A38" zoomScale="115" zoomScaleNormal="115" workbookViewId="0">
      <selection activeCell="AE58" sqref="A1:AE58"/>
    </sheetView>
  </sheetViews>
  <sheetFormatPr defaultColWidth="9.140625" defaultRowHeight="15" x14ac:dyDescent="0.25"/>
  <cols>
    <col min="1" max="1" width="3.42578125" style="2" customWidth="1"/>
    <col min="2" max="2" width="0.5703125" style="2" customWidth="1"/>
    <col min="3" max="3" width="28.42578125" style="2" customWidth="1"/>
    <col min="4" max="4" width="6.5703125" style="2" customWidth="1"/>
    <col min="5" max="5" width="0.85546875" style="2" customWidth="1"/>
    <col min="6" max="6" width="6.5703125" style="2" customWidth="1"/>
    <col min="7" max="7" width="0.85546875" style="2" customWidth="1"/>
    <col min="8" max="8" width="6.5703125" style="2" customWidth="1"/>
    <col min="9" max="9" width="0.85546875" style="2" customWidth="1"/>
    <col min="10" max="10" width="6.5703125" style="2" customWidth="1"/>
    <col min="11" max="11" width="0.85546875" style="2" customWidth="1"/>
    <col min="12" max="12" width="6.5703125" style="2" customWidth="1"/>
    <col min="13" max="13" width="0.85546875" style="2" customWidth="1"/>
    <col min="14" max="14" width="6.5703125" style="2" customWidth="1"/>
    <col min="15" max="15" width="0.85546875" style="2" customWidth="1"/>
    <col min="16" max="16" width="6.5703125" style="2" customWidth="1"/>
    <col min="17" max="17" width="0.85546875" style="2" customWidth="1"/>
    <col min="18" max="18" width="6.5703125" style="2" customWidth="1"/>
    <col min="19" max="19" width="0.85546875" style="2" customWidth="1"/>
    <col min="20" max="20" width="6.5703125" style="2" customWidth="1"/>
    <col min="21" max="21" width="0.85546875" style="2" customWidth="1"/>
    <col min="22" max="22" width="6.5703125" style="2" customWidth="1"/>
    <col min="23" max="23" width="0.85546875" style="2" customWidth="1"/>
    <col min="24" max="24" width="6.5703125" style="2" customWidth="1"/>
    <col min="25" max="25" width="0.85546875" style="2" customWidth="1"/>
    <col min="26" max="26" width="6.5703125" style="2" customWidth="1"/>
    <col min="27" max="27" width="0.85546875" style="2" customWidth="1"/>
    <col min="28" max="28" width="6.5703125" style="2" customWidth="1"/>
    <col min="29" max="29" width="0.85546875" style="2" customWidth="1"/>
    <col min="30" max="30" width="5.7109375" style="2" customWidth="1"/>
    <col min="31" max="31" width="6.5703125" style="2" customWidth="1"/>
    <col min="32" max="32" width="9.140625" style="2" customWidth="1"/>
    <col min="33" max="33" width="11.85546875" style="2" bestFit="1" customWidth="1"/>
    <col min="34" max="16384" width="9.140625" style="2"/>
  </cols>
  <sheetData>
    <row r="1" spans="1:33" ht="12" customHeight="1" x14ac:dyDescent="0.25">
      <c r="A1" s="1"/>
      <c r="B1" s="1"/>
    </row>
    <row r="2" spans="1:33" ht="3" hidden="1" customHeight="1" x14ac:dyDescent="0.25"/>
    <row r="3" spans="1:33" s="4" customFormat="1" ht="14.1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3" s="5" customFormat="1" ht="3" customHeight="1" x14ac:dyDescent="0.25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3" s="11" customFormat="1" ht="9.9499999999999993" customHeight="1" x14ac:dyDescent="0.2">
      <c r="A5" s="8"/>
      <c r="B5" s="8"/>
      <c r="C5" s="9"/>
      <c r="D5" s="10">
        <v>2015</v>
      </c>
      <c r="E5" s="10"/>
      <c r="F5" s="10"/>
      <c r="G5" s="10"/>
      <c r="I5" s="10"/>
      <c r="K5" s="12"/>
      <c r="L5" s="10"/>
      <c r="M5" s="12"/>
      <c r="O5" s="12"/>
      <c r="Q5" s="12"/>
      <c r="R5" s="13"/>
      <c r="S5" s="12"/>
      <c r="T5" s="10">
        <v>2016</v>
      </c>
      <c r="U5" s="12"/>
      <c r="V5" s="10"/>
      <c r="W5" s="14"/>
      <c r="X5" s="10"/>
      <c r="Y5" s="14"/>
      <c r="Z5" s="10"/>
      <c r="AA5" s="15"/>
      <c r="AB5" s="10"/>
      <c r="AC5" s="15"/>
      <c r="AD5" s="16" t="s">
        <v>1</v>
      </c>
      <c r="AE5" s="16"/>
    </row>
    <row r="6" spans="1:33" s="11" customFormat="1" ht="11.25" x14ac:dyDescent="0.2">
      <c r="A6" s="8"/>
      <c r="B6" s="8"/>
      <c r="C6" s="17"/>
      <c r="D6" s="18" t="s">
        <v>2</v>
      </c>
      <c r="E6" s="18"/>
      <c r="F6" s="18" t="s">
        <v>3</v>
      </c>
      <c r="G6" s="18"/>
      <c r="H6" s="18" t="s">
        <v>4</v>
      </c>
      <c r="I6" s="18"/>
      <c r="J6" s="18" t="s">
        <v>5</v>
      </c>
      <c r="K6" s="18"/>
      <c r="L6" s="18" t="s">
        <v>6</v>
      </c>
      <c r="M6" s="18"/>
      <c r="N6" s="18" t="s">
        <v>7</v>
      </c>
      <c r="O6" s="18"/>
      <c r="P6" s="18" t="s">
        <v>8</v>
      </c>
      <c r="Q6" s="18"/>
      <c r="R6" s="18" t="s">
        <v>9</v>
      </c>
      <c r="S6" s="18"/>
      <c r="T6" s="19" t="s">
        <v>10</v>
      </c>
      <c r="U6" s="20"/>
      <c r="V6" s="18" t="s">
        <v>11</v>
      </c>
      <c r="W6" s="20"/>
      <c r="X6" s="18" t="s">
        <v>12</v>
      </c>
      <c r="Y6" s="21"/>
      <c r="Z6" s="22" t="s">
        <v>13</v>
      </c>
      <c r="AA6" s="21"/>
      <c r="AB6" s="23" t="s">
        <v>2</v>
      </c>
      <c r="AC6" s="21"/>
      <c r="AD6" s="24" t="s">
        <v>14</v>
      </c>
      <c r="AE6" s="24" t="s">
        <v>15</v>
      </c>
    </row>
    <row r="7" spans="1:33" s="33" customFormat="1" ht="10.5" customHeight="1" x14ac:dyDescent="0.2">
      <c r="A7" s="25" t="s">
        <v>16</v>
      </c>
      <c r="B7" s="25"/>
      <c r="C7" s="25"/>
      <c r="D7" s="26"/>
      <c r="E7" s="26"/>
      <c r="F7" s="26"/>
      <c r="G7" s="26"/>
      <c r="H7" s="26"/>
      <c r="I7" s="26"/>
      <c r="J7" s="26"/>
      <c r="K7" s="26"/>
      <c r="L7" s="27"/>
      <c r="M7" s="26"/>
      <c r="N7" s="27"/>
      <c r="O7" s="26"/>
      <c r="P7" s="26"/>
      <c r="Q7" s="26"/>
      <c r="R7" s="26"/>
      <c r="S7" s="26"/>
      <c r="T7" s="26"/>
      <c r="U7" s="26"/>
      <c r="V7" s="28"/>
      <c r="W7" s="29"/>
      <c r="X7" s="29"/>
      <c r="Y7" s="29"/>
      <c r="Z7" s="29"/>
      <c r="AA7" s="30"/>
      <c r="AB7" s="31"/>
      <c r="AC7" s="30"/>
      <c r="AD7" s="32"/>
      <c r="AE7" s="32"/>
    </row>
    <row r="8" spans="1:33" s="33" customFormat="1" ht="9.6" customHeight="1" x14ac:dyDescent="0.2">
      <c r="A8" s="34" t="s">
        <v>17</v>
      </c>
      <c r="B8" s="34"/>
      <c r="C8" s="34"/>
      <c r="D8" s="26"/>
      <c r="E8" s="26"/>
      <c r="F8" s="26"/>
      <c r="G8" s="26"/>
      <c r="H8" s="26"/>
      <c r="I8" s="26"/>
      <c r="J8" s="26"/>
      <c r="K8" s="26"/>
      <c r="L8" s="27"/>
      <c r="M8" s="26"/>
      <c r="N8" s="27"/>
      <c r="O8" s="26"/>
      <c r="P8" s="26"/>
      <c r="Q8" s="26"/>
      <c r="R8" s="26"/>
      <c r="S8" s="26"/>
      <c r="T8" s="26"/>
      <c r="U8" s="26"/>
      <c r="V8" s="28"/>
      <c r="W8" s="29"/>
      <c r="X8" s="29"/>
      <c r="Y8" s="29"/>
      <c r="Z8" s="29"/>
      <c r="AA8" s="30"/>
      <c r="AB8" s="31"/>
      <c r="AC8" s="30"/>
      <c r="AD8" s="32"/>
      <c r="AE8" s="32"/>
    </row>
    <row r="9" spans="1:33" s="33" customFormat="1" ht="9.6" customHeight="1" x14ac:dyDescent="0.2">
      <c r="A9" s="35" t="s">
        <v>18</v>
      </c>
      <c r="B9" s="35"/>
      <c r="C9" s="35"/>
      <c r="D9" s="36">
        <v>18011</v>
      </c>
      <c r="E9" s="36"/>
      <c r="F9" s="36">
        <v>17620</v>
      </c>
      <c r="G9" s="36"/>
      <c r="H9" s="36">
        <v>17690</v>
      </c>
      <c r="I9" s="36"/>
      <c r="J9" s="36">
        <v>16528</v>
      </c>
      <c r="K9" s="36"/>
      <c r="L9" s="36">
        <v>16285</v>
      </c>
      <c r="M9" s="36"/>
      <c r="N9" s="36">
        <v>17664</v>
      </c>
      <c r="O9" s="36"/>
      <c r="P9" s="36">
        <v>17720</v>
      </c>
      <c r="Q9" s="36"/>
      <c r="R9" s="36">
        <v>17425</v>
      </c>
      <c r="S9" s="36"/>
      <c r="T9" s="36">
        <v>16466</v>
      </c>
      <c r="U9" s="36"/>
      <c r="V9" s="37">
        <v>16517</v>
      </c>
      <c r="W9" s="38"/>
      <c r="X9" s="39">
        <v>17685</v>
      </c>
      <c r="Y9" s="38"/>
      <c r="Z9" s="39">
        <v>17774</v>
      </c>
      <c r="AA9" s="40"/>
      <c r="AB9" s="41">
        <v>17787</v>
      </c>
      <c r="AC9" s="40"/>
      <c r="AD9" s="42" t="s">
        <v>19</v>
      </c>
      <c r="AE9" s="43">
        <f ca="1">(AB9-D9)/(D9)</f>
        <v>-1.2436844150796735E-2</v>
      </c>
    </row>
    <row r="10" spans="1:33" s="33" customFormat="1" ht="9.6" customHeight="1" x14ac:dyDescent="0.2">
      <c r="A10" s="44" t="s">
        <v>20</v>
      </c>
      <c r="B10" s="44"/>
      <c r="C10" s="44"/>
      <c r="D10" s="45">
        <v>5070</v>
      </c>
      <c r="E10" s="45"/>
      <c r="F10" s="45">
        <v>4987</v>
      </c>
      <c r="G10" s="45"/>
      <c r="H10" s="45">
        <v>5128</v>
      </c>
      <c r="I10" s="45"/>
      <c r="J10" s="45">
        <v>4777</v>
      </c>
      <c r="K10" s="45"/>
      <c r="L10" s="45">
        <v>4620</v>
      </c>
      <c r="M10" s="45"/>
      <c r="N10" s="45">
        <v>5054</v>
      </c>
      <c r="O10" s="45"/>
      <c r="P10" s="45">
        <v>5109</v>
      </c>
      <c r="Q10" s="45"/>
      <c r="R10" s="45">
        <v>5007</v>
      </c>
      <c r="S10" s="45"/>
      <c r="T10" s="45">
        <v>4614</v>
      </c>
      <c r="U10" s="45"/>
      <c r="V10" s="46">
        <v>4558</v>
      </c>
      <c r="W10" s="29"/>
      <c r="X10" s="47">
        <v>4870</v>
      </c>
      <c r="Y10" s="29"/>
      <c r="Z10" s="47">
        <v>4775</v>
      </c>
      <c r="AA10" s="30"/>
      <c r="AB10" s="48">
        <v>4948</v>
      </c>
      <c r="AC10" s="30"/>
      <c r="AD10" s="32">
        <f t="shared" ref="AD10" ca="1" si="0">(AB10-Z10)/(Z10)</f>
        <v>3.6230366492146594E-2</v>
      </c>
      <c r="AE10" s="32">
        <f ca="1">(AB10-D10)/(D10)</f>
        <v>-2.4063116370808678E-2</v>
      </c>
    </row>
    <row r="11" spans="1:33" s="33" customFormat="1" ht="9.6" customHeight="1" x14ac:dyDescent="0.2">
      <c r="A11" s="49" t="s">
        <v>21</v>
      </c>
      <c r="B11" s="49"/>
      <c r="C11" s="49"/>
      <c r="D11" s="36">
        <v>2107</v>
      </c>
      <c r="E11" s="36"/>
      <c r="F11" s="36">
        <v>2063</v>
      </c>
      <c r="G11" s="36"/>
      <c r="H11" s="36">
        <v>2104</v>
      </c>
      <c r="I11" s="36"/>
      <c r="J11" s="36">
        <v>1972</v>
      </c>
      <c r="K11" s="36"/>
      <c r="L11" s="36">
        <v>1920</v>
      </c>
      <c r="M11" s="36"/>
      <c r="N11" s="36">
        <v>2079</v>
      </c>
      <c r="O11" s="36"/>
      <c r="P11" s="36">
        <v>2080</v>
      </c>
      <c r="Q11" s="36"/>
      <c r="R11" s="36">
        <v>2044</v>
      </c>
      <c r="S11" s="36"/>
      <c r="T11" s="36">
        <v>1940</v>
      </c>
      <c r="U11" s="36"/>
      <c r="V11" s="37">
        <v>1932</v>
      </c>
      <c r="W11" s="38"/>
      <c r="X11" s="39">
        <v>2060</v>
      </c>
      <c r="Y11" s="38"/>
      <c r="Z11" s="39">
        <v>2065</v>
      </c>
      <c r="AA11" s="40"/>
      <c r="AB11" s="41">
        <v>2097</v>
      </c>
      <c r="AC11" s="40"/>
      <c r="AD11" s="42">
        <f ca="1">(AB11-Z11)/(Z11)</f>
        <v>1.549636803874092E-2</v>
      </c>
      <c r="AE11" s="43" t="s">
        <v>19</v>
      </c>
    </row>
    <row r="12" spans="1:33" s="33" customFormat="1" ht="10.5" customHeight="1" x14ac:dyDescent="0.2">
      <c r="A12" s="25" t="s">
        <v>22</v>
      </c>
      <c r="B12" s="25"/>
      <c r="C12" s="25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1"/>
      <c r="W12" s="50"/>
      <c r="X12" s="45"/>
      <c r="Y12" s="50"/>
      <c r="Z12" s="45"/>
      <c r="AA12" s="52"/>
      <c r="AB12" s="53"/>
      <c r="AC12" s="52"/>
      <c r="AD12" s="54"/>
      <c r="AE12" s="55"/>
    </row>
    <row r="13" spans="1:33" s="33" customFormat="1" ht="9.6" customHeight="1" x14ac:dyDescent="0.2">
      <c r="A13" s="34" t="s">
        <v>23</v>
      </c>
      <c r="B13" s="34"/>
      <c r="C13" s="34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1"/>
      <c r="W13" s="56"/>
      <c r="X13" s="57"/>
      <c r="Y13" s="56"/>
      <c r="Z13" s="57"/>
      <c r="AA13" s="58"/>
      <c r="AB13" s="59"/>
      <c r="AC13" s="58"/>
      <c r="AD13" s="60"/>
      <c r="AE13" s="61"/>
    </row>
    <row r="14" spans="1:33" s="33" customFormat="1" ht="9.9499999999999993" customHeight="1" x14ac:dyDescent="0.2">
      <c r="A14" s="62" t="s">
        <v>24</v>
      </c>
      <c r="B14" s="62"/>
      <c r="C14" s="62"/>
      <c r="D14" s="63">
        <v>2549.3000000000002</v>
      </c>
      <c r="E14" s="63"/>
      <c r="F14" s="63">
        <v>2568.8000000000002</v>
      </c>
      <c r="G14" s="63"/>
      <c r="H14" s="63">
        <v>2543.3000000000002</v>
      </c>
      <c r="I14" s="63"/>
      <c r="J14" s="63">
        <v>2562.5</v>
      </c>
      <c r="K14" s="63"/>
      <c r="L14" s="63">
        <v>2462.4</v>
      </c>
      <c r="M14" s="63"/>
      <c r="N14" s="63">
        <v>2415.9</v>
      </c>
      <c r="O14" s="63"/>
      <c r="P14" s="63">
        <v>2539.9</v>
      </c>
      <c r="Q14" s="63"/>
      <c r="R14" s="63">
        <v>2553.3000000000002</v>
      </c>
      <c r="S14" s="63"/>
      <c r="T14" s="63">
        <v>2513.8000000000002</v>
      </c>
      <c r="U14" s="63"/>
      <c r="V14" s="64">
        <v>2428.3000000000002</v>
      </c>
      <c r="W14" s="65"/>
      <c r="X14" s="66">
        <v>2433.6</v>
      </c>
      <c r="Y14" s="65"/>
      <c r="Z14" s="66">
        <v>2556.6999999999998</v>
      </c>
      <c r="AA14" s="67"/>
      <c r="AB14" s="68">
        <v>2576.1999999999998</v>
      </c>
      <c r="AC14" s="67"/>
      <c r="AD14" s="69"/>
      <c r="AE14" s="70"/>
    </row>
    <row r="15" spans="1:33" s="33" customFormat="1" ht="10.5" customHeight="1" x14ac:dyDescent="0.2">
      <c r="A15" s="71" t="s">
        <v>25</v>
      </c>
      <c r="B15" s="71"/>
      <c r="C15" s="71"/>
      <c r="D15" s="72">
        <v>10.1</v>
      </c>
      <c r="E15" s="72"/>
      <c r="F15" s="72">
        <v>17.8</v>
      </c>
      <c r="G15" s="72"/>
      <c r="H15" s="72">
        <v>9.8000000000000007</v>
      </c>
      <c r="I15" s="72"/>
      <c r="J15" s="72">
        <v>9.1999999999999993</v>
      </c>
      <c r="K15" s="72"/>
      <c r="L15" s="72">
        <v>11.8</v>
      </c>
      <c r="M15" s="72"/>
      <c r="N15" s="72">
        <v>10.5</v>
      </c>
      <c r="O15" s="72"/>
      <c r="P15" s="72">
        <v>17.2</v>
      </c>
      <c r="Q15" s="72"/>
      <c r="R15" s="72">
        <v>15.2</v>
      </c>
      <c r="S15" s="72"/>
      <c r="T15" s="72">
        <v>8.1</v>
      </c>
      <c r="U15" s="72"/>
      <c r="V15" s="73">
        <v>10.9</v>
      </c>
      <c r="W15" s="29"/>
      <c r="X15" s="73">
        <v>13</v>
      </c>
      <c r="Y15" s="29"/>
      <c r="Z15" s="74">
        <v>1.3</v>
      </c>
      <c r="AA15" s="30"/>
      <c r="AB15" s="75">
        <v>16</v>
      </c>
      <c r="AC15" s="30"/>
      <c r="AD15" s="32" t="s">
        <v>26</v>
      </c>
      <c r="AE15" s="32">
        <f ca="1">(AB15-D15)/(D15)</f>
        <v>0.58415841584158423</v>
      </c>
      <c r="AG15" s="76"/>
    </row>
    <row r="16" spans="1:33" s="33" customFormat="1" ht="9.9499999999999993" customHeight="1" x14ac:dyDescent="0.2">
      <c r="A16" s="35" t="str">
        <f ca="1">IF(D16&lt;0,"Net Market (Losses) Gains","Net Market Gains (Losses)")</f>
        <v>Net Market Gains (Losses)</v>
      </c>
      <c r="B16" s="35"/>
      <c r="C16" s="35"/>
      <c r="D16" s="77">
        <v>9.4</v>
      </c>
      <c r="E16" s="77"/>
      <c r="F16" s="77">
        <v>-43.3</v>
      </c>
      <c r="G16" s="77"/>
      <c r="H16" s="77">
        <v>9.4</v>
      </c>
      <c r="I16" s="77"/>
      <c r="J16" s="77">
        <v>-109.3</v>
      </c>
      <c r="K16" s="77"/>
      <c r="L16" s="77">
        <v>-58.3</v>
      </c>
      <c r="M16" s="77"/>
      <c r="N16" s="77">
        <v>113.5</v>
      </c>
      <c r="O16" s="77"/>
      <c r="P16" s="77">
        <v>-3.8</v>
      </c>
      <c r="Q16" s="77"/>
      <c r="R16" s="77">
        <v>-54.7</v>
      </c>
      <c r="S16" s="77"/>
      <c r="T16" s="78">
        <v>-93.6</v>
      </c>
      <c r="U16" s="77"/>
      <c r="V16" s="79">
        <v>-5.6000000000002732</v>
      </c>
      <c r="W16" s="80"/>
      <c r="X16" s="81">
        <v>110.09999999999991</v>
      </c>
      <c r="Y16" s="38"/>
      <c r="Z16" s="81">
        <v>18.2</v>
      </c>
      <c r="AA16" s="40"/>
      <c r="AB16" s="82">
        <f ca="1">AB17-AB14-AB15</f>
        <v>15</v>
      </c>
      <c r="AC16" s="40"/>
      <c r="AD16" s="43"/>
      <c r="AE16" s="43"/>
    </row>
    <row r="17" spans="1:32" s="33" customFormat="1" ht="12" thickBot="1" x14ac:dyDescent="0.25">
      <c r="A17" s="83" t="s">
        <v>27</v>
      </c>
      <c r="B17" s="83"/>
      <c r="C17" s="83"/>
      <c r="D17" s="84">
        <v>2568.8000000000002</v>
      </c>
      <c r="E17" s="84"/>
      <c r="F17" s="84">
        <v>2543.3000000000002</v>
      </c>
      <c r="G17" s="84"/>
      <c r="H17" s="84">
        <v>2562.5</v>
      </c>
      <c r="I17" s="84"/>
      <c r="J17" s="84">
        <v>2462.4</v>
      </c>
      <c r="K17" s="84"/>
      <c r="L17" s="84">
        <v>2415.9</v>
      </c>
      <c r="M17" s="84"/>
      <c r="N17" s="84">
        <v>2539.9</v>
      </c>
      <c r="O17" s="84"/>
      <c r="P17" s="84">
        <v>2553.3000000000002</v>
      </c>
      <c r="Q17" s="84"/>
      <c r="R17" s="84">
        <v>2513.8000000000002</v>
      </c>
      <c r="S17" s="84"/>
      <c r="T17" s="85">
        <v>2428.3000000000002</v>
      </c>
      <c r="U17" s="84"/>
      <c r="V17" s="86">
        <v>2433.6</v>
      </c>
      <c r="W17" s="87"/>
      <c r="X17" s="88">
        <v>2556.6999999999998</v>
      </c>
      <c r="Y17" s="89"/>
      <c r="Z17" s="88">
        <v>2576.1999999999998</v>
      </c>
      <c r="AA17" s="90"/>
      <c r="AB17" s="91">
        <v>2607.1999999999998</v>
      </c>
      <c r="AC17" s="30"/>
      <c r="AD17" s="32">
        <f t="shared" ref="AD17" ca="1" si="1">(AB17-Z17)/(Z17)</f>
        <v>1.2033227233910412E-2</v>
      </c>
      <c r="AE17" s="32">
        <f ca="1">(AB17-D17)/(D17)</f>
        <v>1.4948614138897398E-2</v>
      </c>
    </row>
    <row r="18" spans="1:32" s="33" customFormat="1" ht="3" customHeight="1" thickTop="1" x14ac:dyDescent="0.2">
      <c r="A18" s="92"/>
      <c r="B18" s="92"/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4"/>
      <c r="W18" s="29"/>
      <c r="X18" s="47"/>
      <c r="Y18" s="29"/>
      <c r="Z18" s="47"/>
      <c r="AA18" s="30"/>
      <c r="AB18" s="48"/>
      <c r="AC18" s="30"/>
      <c r="AD18" s="32"/>
      <c r="AE18" s="32"/>
    </row>
    <row r="19" spans="1:32" s="33" customFormat="1" ht="9.9499999999999993" customHeight="1" x14ac:dyDescent="0.2">
      <c r="A19" s="62" t="s">
        <v>28</v>
      </c>
      <c r="B19" s="62"/>
      <c r="C19" s="62"/>
      <c r="D19" s="95"/>
      <c r="E19" s="95"/>
      <c r="F19" s="95"/>
      <c r="G19" s="95"/>
      <c r="H19" s="95"/>
      <c r="I19" s="95"/>
      <c r="J19" s="95"/>
      <c r="K19" s="95"/>
      <c r="L19" s="96"/>
      <c r="M19" s="95"/>
      <c r="N19" s="95"/>
      <c r="O19" s="95"/>
      <c r="P19" s="95"/>
      <c r="Q19" s="95"/>
      <c r="R19" s="95"/>
      <c r="S19" s="95"/>
      <c r="T19" s="95"/>
      <c r="U19" s="95"/>
      <c r="V19" s="97"/>
      <c r="W19" s="38"/>
      <c r="X19" s="39"/>
      <c r="Y19" s="38"/>
      <c r="Z19" s="39"/>
      <c r="AA19" s="40"/>
      <c r="AB19" s="41"/>
      <c r="AC19" s="40"/>
      <c r="AD19" s="43"/>
      <c r="AE19" s="43"/>
    </row>
    <row r="20" spans="1:32" s="33" customFormat="1" ht="9.6" customHeight="1" x14ac:dyDescent="0.2">
      <c r="A20" s="98" t="s">
        <v>29</v>
      </c>
      <c r="B20" s="98"/>
      <c r="C20" s="98"/>
      <c r="D20" s="95"/>
      <c r="E20" s="95"/>
      <c r="F20" s="95"/>
      <c r="G20" s="95"/>
      <c r="H20" s="95"/>
      <c r="I20" s="95"/>
      <c r="J20" s="95"/>
      <c r="K20" s="95"/>
      <c r="L20" s="96"/>
      <c r="M20" s="95"/>
      <c r="N20" s="95"/>
      <c r="O20" s="95"/>
      <c r="P20" s="95"/>
      <c r="Q20" s="95"/>
      <c r="R20" s="95"/>
      <c r="S20" s="95"/>
      <c r="T20" s="95"/>
      <c r="U20" s="95"/>
      <c r="V20" s="97"/>
      <c r="W20" s="38"/>
      <c r="X20" s="39"/>
      <c r="Y20" s="38"/>
      <c r="Z20" s="39"/>
      <c r="AA20" s="40"/>
      <c r="AB20" s="41"/>
      <c r="AC20" s="40"/>
      <c r="AD20" s="43"/>
      <c r="AE20" s="43"/>
    </row>
    <row r="21" spans="1:32" s="33" customFormat="1" ht="9.9499999999999993" customHeight="1" x14ac:dyDescent="0.2">
      <c r="A21" s="44" t="s">
        <v>30</v>
      </c>
      <c r="B21" s="44"/>
      <c r="C21" s="44"/>
      <c r="D21" s="93">
        <v>192.8</v>
      </c>
      <c r="E21" s="93"/>
      <c r="F21" s="93">
        <v>191.4</v>
      </c>
      <c r="G21" s="93"/>
      <c r="H21" s="93">
        <v>193.3</v>
      </c>
      <c r="I21" s="93"/>
      <c r="J21" s="93">
        <v>187.2</v>
      </c>
      <c r="K21" s="93"/>
      <c r="L21" s="93">
        <v>184.9</v>
      </c>
      <c r="M21" s="93"/>
      <c r="N21" s="93">
        <v>193.3</v>
      </c>
      <c r="O21" s="93"/>
      <c r="P21" s="93">
        <v>194.5</v>
      </c>
      <c r="Q21" s="93"/>
      <c r="R21" s="93">
        <v>192.6</v>
      </c>
      <c r="S21" s="93"/>
      <c r="T21" s="93">
        <v>187.3</v>
      </c>
      <c r="U21" s="93"/>
      <c r="V21" s="94">
        <v>187.9</v>
      </c>
      <c r="W21" s="29"/>
      <c r="X21" s="99">
        <v>197.9</v>
      </c>
      <c r="Y21" s="29"/>
      <c r="Z21" s="99">
        <v>200.3</v>
      </c>
      <c r="AA21" s="30"/>
      <c r="AB21" s="75">
        <v>202.7</v>
      </c>
      <c r="AC21" s="30"/>
      <c r="AD21" s="32">
        <f t="shared" ref="AD21" ca="1" si="2">(AB21-Z21)/(Z21)</f>
        <v>1.1982026959560545E-2</v>
      </c>
      <c r="AE21" s="32">
        <f ca="1">(AB21-D21)/(D21)</f>
        <v>5.1348547717842204E-2</v>
      </c>
      <c r="AF21" s="100"/>
    </row>
    <row r="22" spans="1:32" s="33" customFormat="1" ht="10.5" customHeight="1" x14ac:dyDescent="0.2">
      <c r="A22" s="49" t="s">
        <v>31</v>
      </c>
      <c r="B22" s="49"/>
      <c r="C22" s="49"/>
      <c r="D22" s="78">
        <v>1079.3</v>
      </c>
      <c r="E22" s="78"/>
      <c r="F22" s="78">
        <v>1066.7</v>
      </c>
      <c r="G22" s="78"/>
      <c r="H22" s="78">
        <v>1079</v>
      </c>
      <c r="I22" s="78"/>
      <c r="J22" s="78">
        <v>1039.5</v>
      </c>
      <c r="K22" s="78"/>
      <c r="L22" s="78">
        <v>1019.9</v>
      </c>
      <c r="M22" s="78"/>
      <c r="N22" s="78">
        <v>1072.4000000000001</v>
      </c>
      <c r="O22" s="78"/>
      <c r="P22" s="78">
        <v>1075.5999999999999</v>
      </c>
      <c r="Q22" s="78"/>
      <c r="R22" s="78">
        <v>1061.0999999999999</v>
      </c>
      <c r="S22" s="78"/>
      <c r="T22" s="78">
        <v>1029.9000000000001</v>
      </c>
      <c r="U22" s="78"/>
      <c r="V22" s="101">
        <v>1032.3</v>
      </c>
      <c r="W22" s="38"/>
      <c r="X22" s="96">
        <v>1084</v>
      </c>
      <c r="Y22" s="38"/>
      <c r="Z22" s="96">
        <v>1093.2</v>
      </c>
      <c r="AA22" s="40"/>
      <c r="AB22" s="102">
        <v>1103.7</v>
      </c>
      <c r="AC22" s="40"/>
      <c r="AD22" s="43">
        <f ca="1">(AB22-Z22)/(Z22)</f>
        <v>9.604829857299671E-3</v>
      </c>
      <c r="AE22" s="43">
        <f ca="1">(AB22-D22)/(D22)</f>
        <v>2.2607245436857309E-2</v>
      </c>
    </row>
    <row r="23" spans="1:32" s="33" customFormat="1" ht="10.5" customHeight="1" x14ac:dyDescent="0.2">
      <c r="A23" s="25" t="s">
        <v>32</v>
      </c>
      <c r="B23" s="25"/>
      <c r="C23" s="25"/>
      <c r="D23" s="103"/>
      <c r="E23" s="26"/>
      <c r="F23" s="26"/>
      <c r="G23" s="26"/>
      <c r="H23" s="26"/>
      <c r="I23" s="26"/>
      <c r="J23" s="26"/>
      <c r="K23" s="26"/>
      <c r="L23" s="27"/>
      <c r="M23" s="26"/>
      <c r="N23" s="27"/>
      <c r="O23" s="26"/>
      <c r="P23" s="26"/>
      <c r="Q23" s="26"/>
      <c r="R23" s="26"/>
      <c r="S23" s="26"/>
      <c r="T23" s="26"/>
      <c r="U23" s="26"/>
      <c r="V23" s="28"/>
      <c r="W23" s="29"/>
      <c r="X23" s="47"/>
      <c r="Y23" s="29"/>
      <c r="Z23" s="103"/>
      <c r="AA23" s="30"/>
      <c r="AB23" s="104"/>
      <c r="AC23" s="30"/>
      <c r="AD23" s="32"/>
      <c r="AE23" s="32"/>
    </row>
    <row r="24" spans="1:32" s="33" customFormat="1" ht="9.6" customHeight="1" x14ac:dyDescent="0.2">
      <c r="A24" s="34" t="s">
        <v>33</v>
      </c>
      <c r="B24" s="34"/>
      <c r="C24" s="34"/>
      <c r="D24" s="26"/>
      <c r="E24" s="26"/>
      <c r="F24" s="26"/>
      <c r="G24" s="26"/>
      <c r="H24" s="26"/>
      <c r="I24" s="26"/>
      <c r="J24" s="26"/>
      <c r="K24" s="26"/>
      <c r="L24" s="27"/>
      <c r="M24" s="26"/>
      <c r="N24" s="27"/>
      <c r="O24" s="26"/>
      <c r="P24" s="26"/>
      <c r="Q24" s="26"/>
      <c r="R24" s="26"/>
      <c r="S24" s="26"/>
      <c r="T24" s="26"/>
      <c r="U24" s="26"/>
      <c r="V24" s="28"/>
      <c r="W24" s="29"/>
      <c r="X24" s="47"/>
      <c r="Y24" s="29"/>
      <c r="Z24" s="47"/>
      <c r="AA24" s="30"/>
      <c r="AB24" s="48"/>
      <c r="AC24" s="30"/>
      <c r="AD24" s="32"/>
      <c r="AE24" s="32"/>
    </row>
    <row r="25" spans="1:32" s="33" customFormat="1" ht="9.6" customHeight="1" x14ac:dyDescent="0.2">
      <c r="A25" s="49" t="s">
        <v>34</v>
      </c>
      <c r="B25" s="49"/>
      <c r="C25" s="49"/>
      <c r="D25" s="36">
        <v>9572</v>
      </c>
      <c r="E25" s="36"/>
      <c r="F25" s="36">
        <v>9605</v>
      </c>
      <c r="G25" s="36"/>
      <c r="H25" s="36">
        <v>9631</v>
      </c>
      <c r="I25" s="36"/>
      <c r="J25" s="36">
        <v>9671</v>
      </c>
      <c r="K25" s="36"/>
      <c r="L25" s="36">
        <v>9691</v>
      </c>
      <c r="M25" s="36"/>
      <c r="N25" s="36">
        <v>9712</v>
      </c>
      <c r="O25" s="36"/>
      <c r="P25" s="36">
        <v>9731</v>
      </c>
      <c r="Q25" s="36"/>
      <c r="R25" s="36">
        <v>9769</v>
      </c>
      <c r="S25" s="36"/>
      <c r="T25" s="36">
        <v>9792</v>
      </c>
      <c r="U25" s="36"/>
      <c r="V25" s="37">
        <v>9826</v>
      </c>
      <c r="W25" s="38"/>
      <c r="X25" s="39">
        <v>9869</v>
      </c>
      <c r="Y25" s="38"/>
      <c r="Z25" s="39">
        <v>9916</v>
      </c>
      <c r="AA25" s="40"/>
      <c r="AB25" s="41">
        <v>9948</v>
      </c>
      <c r="AC25" s="40"/>
      <c r="AD25" s="43" t="s">
        <v>19</v>
      </c>
      <c r="AE25" s="43">
        <f ca="1">(AB25-D25)/(D25)</f>
        <v>3.9281236941078143E-2</v>
      </c>
    </row>
    <row r="26" spans="1:32" s="33" customFormat="1" ht="9.6" customHeight="1" x14ac:dyDescent="0.2">
      <c r="A26" s="44" t="s">
        <v>35</v>
      </c>
      <c r="B26" s="44"/>
      <c r="C26" s="44"/>
      <c r="D26" s="45">
        <v>1000</v>
      </c>
      <c r="E26" s="45"/>
      <c r="F26" s="45">
        <v>1004</v>
      </c>
      <c r="G26" s="45"/>
      <c r="H26" s="45">
        <v>1011</v>
      </c>
      <c r="I26" s="45"/>
      <c r="J26" s="45">
        <v>1021</v>
      </c>
      <c r="K26" s="45"/>
      <c r="L26" s="45">
        <v>1027</v>
      </c>
      <c r="M26" s="45"/>
      <c r="N26" s="45">
        <v>1029</v>
      </c>
      <c r="O26" s="45"/>
      <c r="P26" s="45">
        <v>1033</v>
      </c>
      <c r="Q26" s="45"/>
      <c r="R26" s="45">
        <v>1033</v>
      </c>
      <c r="S26" s="45"/>
      <c r="T26" s="45">
        <v>1039</v>
      </c>
      <c r="U26" s="45"/>
      <c r="V26" s="46">
        <v>1045</v>
      </c>
      <c r="W26" s="29"/>
      <c r="X26" s="47">
        <v>1047</v>
      </c>
      <c r="Y26" s="29"/>
      <c r="Z26" s="47">
        <v>1053</v>
      </c>
      <c r="AA26" s="30"/>
      <c r="AB26" s="48">
        <v>1060</v>
      </c>
      <c r="AC26" s="30"/>
      <c r="AD26" s="32">
        <f ca="1">(AB26-Z26)/(Z26)</f>
        <v>6.6476733143399809E-3</v>
      </c>
      <c r="AE26" s="32">
        <f ca="1">(AB26-D26)/(D26)</f>
        <v>0.06</v>
      </c>
    </row>
    <row r="27" spans="1:32" s="33" customFormat="1" ht="10.5" customHeight="1" x14ac:dyDescent="0.2">
      <c r="A27" s="49" t="s">
        <v>36</v>
      </c>
      <c r="B27" s="49"/>
      <c r="C27" s="49"/>
      <c r="D27" s="36">
        <v>1469</v>
      </c>
      <c r="E27" s="36"/>
      <c r="F27" s="36">
        <v>1474</v>
      </c>
      <c r="G27" s="36"/>
      <c r="H27" s="36">
        <v>1483</v>
      </c>
      <c r="I27" s="36"/>
      <c r="J27" s="36">
        <v>1488</v>
      </c>
      <c r="K27" s="36"/>
      <c r="L27" s="36">
        <v>1492</v>
      </c>
      <c r="M27" s="36"/>
      <c r="N27" s="36">
        <v>1502</v>
      </c>
      <c r="O27" s="36"/>
      <c r="P27" s="36">
        <v>1514</v>
      </c>
      <c r="Q27" s="36"/>
      <c r="R27" s="36">
        <v>1519</v>
      </c>
      <c r="S27" s="36"/>
      <c r="T27" s="36">
        <v>1518</v>
      </c>
      <c r="U27" s="36"/>
      <c r="V27" s="37">
        <v>1523</v>
      </c>
      <c r="W27" s="38"/>
      <c r="X27" s="39">
        <v>1532</v>
      </c>
      <c r="Y27" s="38"/>
      <c r="Z27" s="39">
        <v>1532</v>
      </c>
      <c r="AA27" s="40"/>
      <c r="AB27" s="41">
        <v>1555</v>
      </c>
      <c r="AC27" s="40"/>
      <c r="AD27" s="43">
        <f ca="1">(AB27-Z27)/(Z27)</f>
        <v>1.5013054830287207E-2</v>
      </c>
      <c r="AE27" s="43">
        <f ca="1">(AB27-D27)/(D27)</f>
        <v>5.8543226684819608E-2</v>
      </c>
    </row>
    <row r="28" spans="1:32" s="33" customFormat="1" ht="10.5" customHeight="1" x14ac:dyDescent="0.2">
      <c r="A28" s="25" t="s">
        <v>37</v>
      </c>
      <c r="B28" s="25"/>
      <c r="C28" s="2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  <c r="W28" s="29"/>
      <c r="X28" s="47"/>
      <c r="Y28" s="29"/>
      <c r="Z28" s="47"/>
      <c r="AA28" s="30"/>
      <c r="AB28" s="48"/>
      <c r="AC28" s="30"/>
      <c r="AD28" s="32"/>
      <c r="AE28" s="32"/>
    </row>
    <row r="29" spans="1:32" s="33" customFormat="1" ht="9.6" customHeight="1" x14ac:dyDescent="0.2">
      <c r="A29" s="98" t="s">
        <v>38</v>
      </c>
      <c r="B29" s="98"/>
      <c r="C29" s="98"/>
      <c r="D29" s="36">
        <v>80</v>
      </c>
      <c r="E29" s="105"/>
      <c r="F29" s="36">
        <v>89</v>
      </c>
      <c r="G29" s="105"/>
      <c r="H29" s="36">
        <v>87</v>
      </c>
      <c r="I29" s="105"/>
      <c r="J29" s="36">
        <v>87</v>
      </c>
      <c r="K29" s="105"/>
      <c r="L29" s="106">
        <v>80</v>
      </c>
      <c r="M29" s="105"/>
      <c r="N29" s="106">
        <v>88</v>
      </c>
      <c r="O29" s="105"/>
      <c r="P29" s="36">
        <v>76</v>
      </c>
      <c r="Q29" s="105"/>
      <c r="R29" s="36">
        <v>98</v>
      </c>
      <c r="S29" s="105"/>
      <c r="T29" s="36">
        <v>83</v>
      </c>
      <c r="U29" s="105"/>
      <c r="V29" s="37">
        <v>84</v>
      </c>
      <c r="W29" s="38"/>
      <c r="X29" s="39">
        <v>98</v>
      </c>
      <c r="Y29" s="38"/>
      <c r="Z29" s="39">
        <v>103</v>
      </c>
      <c r="AA29" s="40"/>
      <c r="AB29" s="41">
        <v>81</v>
      </c>
      <c r="AC29" s="40"/>
      <c r="AD29" s="42">
        <f ca="1">(AB29-Z29)/(Z29)</f>
        <v>-0.21359223300970873</v>
      </c>
      <c r="AE29" s="43">
        <f ca="1">(AB29-D29)/(D29)</f>
        <v>1.2500000000000001E-2</v>
      </c>
    </row>
    <row r="30" spans="1:32" s="33" customFormat="1" ht="9.6" customHeight="1" x14ac:dyDescent="0.2">
      <c r="A30" s="107" t="s">
        <v>39</v>
      </c>
      <c r="B30" s="107"/>
      <c r="C30" s="107"/>
      <c r="D30" s="45">
        <v>1621</v>
      </c>
      <c r="E30" s="45"/>
      <c r="F30" s="45">
        <v>1763</v>
      </c>
      <c r="G30" s="45"/>
      <c r="H30" s="45">
        <v>1788</v>
      </c>
      <c r="I30" s="45"/>
      <c r="J30" s="45">
        <v>1807</v>
      </c>
      <c r="K30" s="45"/>
      <c r="L30" s="45">
        <v>1631</v>
      </c>
      <c r="M30" s="45"/>
      <c r="N30" s="45">
        <v>1716</v>
      </c>
      <c r="O30" s="45"/>
      <c r="P30" s="45">
        <v>1554</v>
      </c>
      <c r="Q30" s="45"/>
      <c r="R30" s="45">
        <v>1844</v>
      </c>
      <c r="S30" s="45"/>
      <c r="T30" s="45">
        <v>1736</v>
      </c>
      <c r="U30" s="45"/>
      <c r="V30" s="46">
        <v>1737</v>
      </c>
      <c r="W30" s="29"/>
      <c r="X30" s="47">
        <v>1902</v>
      </c>
      <c r="Y30" s="29"/>
      <c r="Z30" s="47">
        <v>1867</v>
      </c>
      <c r="AA30" s="30"/>
      <c r="AB30" s="48">
        <v>1554</v>
      </c>
      <c r="AC30" s="30"/>
      <c r="AD30" s="32">
        <f t="shared" ref="AD30" ca="1" si="3">(AB30-Z30)/(Z30)</f>
        <v>-0.1676486341724692</v>
      </c>
      <c r="AE30" s="32">
        <f ca="1">(AB30-D30)/(D30)</f>
        <v>-4.1332510795805057E-2</v>
      </c>
    </row>
    <row r="31" spans="1:32" s="33" customFormat="1" ht="9.6" customHeight="1" x14ac:dyDescent="0.2">
      <c r="A31" s="108" t="s">
        <v>40</v>
      </c>
      <c r="B31" s="108"/>
      <c r="C31" s="108"/>
      <c r="D31" s="36">
        <v>32112</v>
      </c>
      <c r="E31" s="36"/>
      <c r="F31" s="36">
        <v>31644</v>
      </c>
      <c r="G31" s="36"/>
      <c r="H31" s="36">
        <v>33498</v>
      </c>
      <c r="I31" s="36"/>
      <c r="J31" s="36">
        <v>34167</v>
      </c>
      <c r="K31" s="36"/>
      <c r="L31" s="36">
        <v>29550</v>
      </c>
      <c r="M31" s="36"/>
      <c r="N31" s="36">
        <v>33574</v>
      </c>
      <c r="O31" s="36"/>
      <c r="P31" s="36">
        <v>30488</v>
      </c>
      <c r="Q31" s="36"/>
      <c r="R31" s="36">
        <v>32156</v>
      </c>
      <c r="S31" s="36"/>
      <c r="T31" s="36">
        <v>33268</v>
      </c>
      <c r="U31" s="36"/>
      <c r="V31" s="37">
        <v>33283</v>
      </c>
      <c r="W31" s="38"/>
      <c r="X31" s="39">
        <v>38078</v>
      </c>
      <c r="Y31" s="38"/>
      <c r="Z31" s="39">
        <v>37854</v>
      </c>
      <c r="AA31" s="40"/>
      <c r="AB31" s="41">
        <v>38000</v>
      </c>
      <c r="AC31" s="40"/>
      <c r="AD31" s="42" t="s">
        <v>19</v>
      </c>
      <c r="AE31" s="43">
        <f ca="1">(AB31-D31)/(D31)</f>
        <v>0.1833582461385152</v>
      </c>
    </row>
    <row r="32" spans="1:32" s="33" customFormat="1" ht="10.5" customHeight="1" x14ac:dyDescent="0.2">
      <c r="A32" s="107" t="s">
        <v>41</v>
      </c>
      <c r="B32" s="107"/>
      <c r="C32" s="107"/>
      <c r="D32" s="109">
        <v>0.11600000000000001</v>
      </c>
      <c r="E32" s="109"/>
      <c r="F32" s="109">
        <v>0.11700000000000001</v>
      </c>
      <c r="G32" s="109"/>
      <c r="H32" s="109">
        <v>0.11799999999999999</v>
      </c>
      <c r="I32" s="109"/>
      <c r="J32" s="109">
        <v>0.126</v>
      </c>
      <c r="K32" s="109"/>
      <c r="L32" s="109">
        <v>0.129</v>
      </c>
      <c r="M32" s="109"/>
      <c r="N32" s="109">
        <v>0.123</v>
      </c>
      <c r="O32" s="109"/>
      <c r="P32" s="109">
        <v>0.123</v>
      </c>
      <c r="Q32" s="109"/>
      <c r="R32" s="109">
        <v>0.13</v>
      </c>
      <c r="S32" s="109"/>
      <c r="T32" s="109">
        <v>0.13700000000000001</v>
      </c>
      <c r="U32" s="109"/>
      <c r="V32" s="110">
        <v>0.13700000000000001</v>
      </c>
      <c r="W32" s="29"/>
      <c r="X32" s="110">
        <v>0.13100000000000001</v>
      </c>
      <c r="Y32" s="29"/>
      <c r="Z32" s="110">
        <v>0.128</v>
      </c>
      <c r="AA32" s="30"/>
      <c r="AB32" s="111">
        <v>0.127</v>
      </c>
      <c r="AC32" s="30"/>
      <c r="AD32" s="112" t="s">
        <v>42</v>
      </c>
      <c r="AE32" s="112" t="s">
        <v>43</v>
      </c>
    </row>
    <row r="33" spans="1:32" s="33" customFormat="1" ht="10.5" customHeight="1" x14ac:dyDescent="0.2">
      <c r="A33" s="113" t="s">
        <v>44</v>
      </c>
      <c r="B33" s="113"/>
      <c r="C33" s="113"/>
      <c r="D33" s="114"/>
      <c r="E33" s="114"/>
      <c r="F33" s="114"/>
      <c r="G33" s="114"/>
      <c r="H33" s="114"/>
      <c r="I33" s="114"/>
      <c r="J33" s="115"/>
      <c r="K33" s="115"/>
      <c r="L33" s="116"/>
      <c r="M33" s="115"/>
      <c r="N33" s="116"/>
      <c r="O33" s="115"/>
      <c r="P33" s="115"/>
      <c r="Q33" s="115"/>
      <c r="R33" s="115"/>
      <c r="S33" s="115"/>
      <c r="T33" s="115"/>
      <c r="U33" s="115"/>
      <c r="V33" s="117"/>
      <c r="W33" s="118"/>
      <c r="X33" s="119"/>
      <c r="Y33" s="118"/>
      <c r="Z33" s="119"/>
      <c r="AA33" s="120"/>
      <c r="AB33" s="121"/>
      <c r="AC33" s="120"/>
      <c r="AD33" s="122"/>
      <c r="AE33" s="122"/>
    </row>
    <row r="34" spans="1:32" s="33" customFormat="1" ht="12" customHeight="1" x14ac:dyDescent="0.2">
      <c r="A34" s="123" t="s">
        <v>45</v>
      </c>
      <c r="B34" s="123"/>
      <c r="C34" s="123"/>
      <c r="D34" s="124"/>
      <c r="E34" s="124"/>
      <c r="F34" s="124"/>
      <c r="G34" s="124"/>
      <c r="H34" s="124"/>
      <c r="I34" s="124"/>
      <c r="J34" s="125"/>
      <c r="K34" s="125"/>
      <c r="L34" s="126"/>
      <c r="M34" s="125"/>
      <c r="N34" s="126"/>
      <c r="O34" s="125"/>
      <c r="P34" s="125"/>
      <c r="Q34" s="125"/>
      <c r="R34" s="125"/>
      <c r="S34" s="125"/>
      <c r="T34" s="125"/>
      <c r="U34" s="125"/>
      <c r="V34" s="127"/>
      <c r="W34" s="128"/>
      <c r="X34" s="57"/>
      <c r="Y34" s="128"/>
      <c r="Z34" s="57"/>
      <c r="AA34" s="129"/>
      <c r="AB34" s="59"/>
      <c r="AC34" s="129"/>
      <c r="AD34" s="130"/>
      <c r="AE34" s="130"/>
    </row>
    <row r="35" spans="1:32" s="33" customFormat="1" ht="9.6" customHeight="1" x14ac:dyDescent="0.2">
      <c r="A35" s="34" t="s">
        <v>46</v>
      </c>
      <c r="B35" s="34"/>
      <c r="C35" s="34"/>
      <c r="D35" s="124"/>
      <c r="E35" s="124"/>
      <c r="F35" s="124"/>
      <c r="G35" s="124"/>
      <c r="H35" s="124"/>
      <c r="I35" s="124"/>
      <c r="J35" s="124"/>
      <c r="K35" s="124"/>
      <c r="L35" s="131"/>
      <c r="M35" s="124"/>
      <c r="N35" s="131"/>
      <c r="O35" s="124"/>
      <c r="P35" s="124"/>
      <c r="Q35" s="124"/>
      <c r="R35" s="124"/>
      <c r="S35" s="124"/>
      <c r="T35" s="124"/>
      <c r="U35" s="124"/>
      <c r="V35" s="132"/>
      <c r="W35" s="128"/>
      <c r="X35" s="57"/>
      <c r="Y35" s="128"/>
      <c r="Z35" s="57"/>
      <c r="AA35" s="129"/>
      <c r="AB35" s="59"/>
      <c r="AC35" s="129"/>
      <c r="AD35" s="130"/>
      <c r="AE35" s="130"/>
    </row>
    <row r="36" spans="1:32" s="33" customFormat="1" ht="9.6" customHeight="1" x14ac:dyDescent="0.2">
      <c r="A36" s="35" t="s">
        <v>47</v>
      </c>
      <c r="B36" s="35"/>
      <c r="C36" s="35"/>
      <c r="D36" s="133">
        <v>-1410</v>
      </c>
      <c r="E36" s="134"/>
      <c r="F36" s="133">
        <v>-804</v>
      </c>
      <c r="G36" s="134"/>
      <c r="H36" s="133">
        <v>-702</v>
      </c>
      <c r="I36" s="134"/>
      <c r="J36" s="133">
        <v>-664</v>
      </c>
      <c r="K36" s="134"/>
      <c r="L36" s="133">
        <v>-608</v>
      </c>
      <c r="M36" s="134"/>
      <c r="N36" s="133">
        <v>-214</v>
      </c>
      <c r="O36" s="135"/>
      <c r="P36" s="133">
        <v>637</v>
      </c>
      <c r="Q36" s="115"/>
      <c r="R36" s="133">
        <v>451</v>
      </c>
      <c r="S36" s="115"/>
      <c r="T36" s="133">
        <v>-162</v>
      </c>
      <c r="U36" s="115"/>
      <c r="V36" s="136">
        <v>-212</v>
      </c>
      <c r="W36" s="137"/>
      <c r="X36" s="138">
        <v>-462</v>
      </c>
      <c r="Y36" s="137"/>
      <c r="Z36" s="138">
        <v>-857</v>
      </c>
      <c r="AA36" s="139"/>
      <c r="AB36" s="140">
        <v>-799</v>
      </c>
      <c r="AC36" s="139"/>
      <c r="AD36" s="122"/>
      <c r="AE36" s="141"/>
      <c r="AF36" s="142"/>
    </row>
    <row r="37" spans="1:32" s="33" customFormat="1" ht="9.6" customHeight="1" x14ac:dyDescent="0.2">
      <c r="A37" s="71" t="s">
        <v>48</v>
      </c>
      <c r="B37" s="71"/>
      <c r="C37" s="71"/>
      <c r="D37" s="143">
        <v>-108</v>
      </c>
      <c r="E37" s="144"/>
      <c r="F37" s="143">
        <v>78</v>
      </c>
      <c r="G37" s="144"/>
      <c r="H37" s="143">
        <v>149</v>
      </c>
      <c r="I37" s="144"/>
      <c r="J37" s="143">
        <v>-540</v>
      </c>
      <c r="K37" s="144"/>
      <c r="L37" s="143">
        <v>-108</v>
      </c>
      <c r="M37" s="144"/>
      <c r="N37" s="143">
        <v>17</v>
      </c>
      <c r="O37" s="145"/>
      <c r="P37" s="143">
        <v>-2</v>
      </c>
      <c r="Q37" s="125"/>
      <c r="R37" s="143">
        <v>-572</v>
      </c>
      <c r="S37" s="125"/>
      <c r="T37" s="143">
        <v>-952</v>
      </c>
      <c r="U37" s="125"/>
      <c r="V37" s="146">
        <v>58</v>
      </c>
      <c r="W37" s="128"/>
      <c r="X37" s="57">
        <v>685</v>
      </c>
      <c r="Y37" s="128"/>
      <c r="Z37" s="57">
        <v>-86</v>
      </c>
      <c r="AA37" s="129"/>
      <c r="AB37" s="59">
        <v>-272</v>
      </c>
      <c r="AC37" s="129"/>
      <c r="AD37" s="130"/>
      <c r="AE37" s="147"/>
      <c r="AF37" s="142"/>
    </row>
    <row r="38" spans="1:32" s="33" customFormat="1" ht="9.6" customHeight="1" x14ac:dyDescent="0.2">
      <c r="A38" s="35" t="s">
        <v>49</v>
      </c>
      <c r="B38" s="35"/>
      <c r="C38" s="35"/>
      <c r="D38" s="133">
        <v>2718</v>
      </c>
      <c r="E38" s="134"/>
      <c r="F38" s="133">
        <v>2255</v>
      </c>
      <c r="G38" s="134"/>
      <c r="H38" s="133">
        <v>947</v>
      </c>
      <c r="I38" s="134"/>
      <c r="J38" s="133">
        <v>-266</v>
      </c>
      <c r="K38" s="134"/>
      <c r="L38" s="133">
        <v>-560</v>
      </c>
      <c r="M38" s="134"/>
      <c r="N38" s="133">
        <v>72</v>
      </c>
      <c r="O38" s="135"/>
      <c r="P38" s="133">
        <v>427</v>
      </c>
      <c r="Q38" s="115"/>
      <c r="R38" s="133">
        <v>-918</v>
      </c>
      <c r="S38" s="115"/>
      <c r="T38" s="133">
        <v>469</v>
      </c>
      <c r="U38" s="115"/>
      <c r="V38" s="136">
        <v>-28</v>
      </c>
      <c r="W38" s="148"/>
      <c r="X38" s="149">
        <v>833</v>
      </c>
      <c r="Y38" s="148"/>
      <c r="Z38" s="149">
        <v>324</v>
      </c>
      <c r="AA38" s="150"/>
      <c r="AB38" s="151">
        <v>-207</v>
      </c>
      <c r="AC38" s="150"/>
      <c r="AD38" s="122"/>
      <c r="AE38" s="152"/>
      <c r="AF38" s="142"/>
    </row>
    <row r="39" spans="1:32" s="33" customFormat="1" ht="9.6" customHeight="1" x14ac:dyDescent="0.2">
      <c r="A39" s="71" t="s">
        <v>50</v>
      </c>
      <c r="B39" s="71"/>
      <c r="C39" s="71"/>
      <c r="D39" s="143">
        <v>25</v>
      </c>
      <c r="E39" s="144"/>
      <c r="F39" s="143">
        <v>8</v>
      </c>
      <c r="G39" s="144"/>
      <c r="H39" s="143">
        <v>410</v>
      </c>
      <c r="I39" s="144"/>
      <c r="J39" s="143">
        <v>-390</v>
      </c>
      <c r="K39" s="144"/>
      <c r="L39" s="143">
        <v>-643</v>
      </c>
      <c r="M39" s="144"/>
      <c r="N39" s="143">
        <v>667</v>
      </c>
      <c r="O39" s="145"/>
      <c r="P39" s="143">
        <v>744</v>
      </c>
      <c r="Q39" s="125"/>
      <c r="R39" s="143">
        <v>-495</v>
      </c>
      <c r="S39" s="125"/>
      <c r="T39" s="143">
        <v>-668</v>
      </c>
      <c r="U39" s="125"/>
      <c r="V39" s="146">
        <v>260</v>
      </c>
      <c r="W39" s="153"/>
      <c r="X39" s="57">
        <v>191</v>
      </c>
      <c r="Y39" s="153"/>
      <c r="Z39" s="57">
        <v>815</v>
      </c>
      <c r="AA39" s="154"/>
      <c r="AB39" s="59">
        <v>265</v>
      </c>
      <c r="AC39" s="154"/>
      <c r="AD39" s="130"/>
      <c r="AE39" s="147"/>
      <c r="AF39" s="142"/>
    </row>
    <row r="40" spans="1:32" s="33" customFormat="1" ht="9.6" customHeight="1" x14ac:dyDescent="0.2">
      <c r="A40" s="35" t="s">
        <v>51</v>
      </c>
      <c r="B40" s="35"/>
      <c r="C40" s="35"/>
      <c r="D40" s="133">
        <v>-238</v>
      </c>
      <c r="E40" s="134"/>
      <c r="F40" s="133">
        <v>-133</v>
      </c>
      <c r="G40" s="134"/>
      <c r="H40" s="155">
        <v>-152</v>
      </c>
      <c r="I40" s="134"/>
      <c r="J40" s="133">
        <v>-1144</v>
      </c>
      <c r="K40" s="134"/>
      <c r="L40" s="133">
        <v>-726</v>
      </c>
      <c r="M40" s="134"/>
      <c r="N40" s="133">
        <v>-110</v>
      </c>
      <c r="O40" s="135"/>
      <c r="P40" s="133">
        <v>-410</v>
      </c>
      <c r="Q40" s="115"/>
      <c r="R40" s="133">
        <v>-1361</v>
      </c>
      <c r="S40" s="115"/>
      <c r="T40" s="133">
        <v>-377</v>
      </c>
      <c r="U40" s="115"/>
      <c r="V40" s="136">
        <v>38</v>
      </c>
      <c r="W40" s="156"/>
      <c r="X40" s="119">
        <v>281</v>
      </c>
      <c r="Y40" s="156"/>
      <c r="Z40" s="119">
        <v>14</v>
      </c>
      <c r="AA40" s="157"/>
      <c r="AB40" s="158">
        <v>1133</v>
      </c>
      <c r="AC40" s="157"/>
      <c r="AD40" s="122"/>
      <c r="AE40" s="159"/>
      <c r="AF40" s="142"/>
    </row>
    <row r="41" spans="1:32" s="33" customFormat="1" ht="9.6" customHeight="1" x14ac:dyDescent="0.2">
      <c r="A41" s="71" t="s">
        <v>52</v>
      </c>
      <c r="B41" s="71"/>
      <c r="C41" s="71"/>
      <c r="D41" s="143">
        <v>1757</v>
      </c>
      <c r="E41" s="144"/>
      <c r="F41" s="143">
        <v>421</v>
      </c>
      <c r="G41" s="144"/>
      <c r="H41" s="143">
        <v>-111</v>
      </c>
      <c r="I41" s="144"/>
      <c r="J41" s="143">
        <v>-634</v>
      </c>
      <c r="K41" s="144"/>
      <c r="L41" s="143">
        <v>-91</v>
      </c>
      <c r="M41" s="144"/>
      <c r="N41" s="143">
        <v>628</v>
      </c>
      <c r="O41" s="145"/>
      <c r="P41" s="143">
        <v>-1250</v>
      </c>
      <c r="Q41" s="125"/>
      <c r="R41" s="143">
        <v>-4020</v>
      </c>
      <c r="S41" s="125"/>
      <c r="T41" s="143">
        <v>99</v>
      </c>
      <c r="U41" s="125"/>
      <c r="V41" s="146">
        <v>546</v>
      </c>
      <c r="W41" s="153"/>
      <c r="X41" s="57">
        <v>1628</v>
      </c>
      <c r="Y41" s="153"/>
      <c r="Z41" s="57">
        <v>1098</v>
      </c>
      <c r="AA41" s="154"/>
      <c r="AB41" s="59">
        <v>1526</v>
      </c>
      <c r="AC41" s="154"/>
      <c r="AD41" s="130"/>
      <c r="AE41" s="147"/>
      <c r="AF41" s="142"/>
    </row>
    <row r="42" spans="1:32" s="33" customFormat="1" ht="9.6" customHeight="1" x14ac:dyDescent="0.2">
      <c r="A42" s="35" t="s">
        <v>53</v>
      </c>
      <c r="B42" s="35"/>
      <c r="C42" s="35"/>
      <c r="D42" s="133">
        <v>-101</v>
      </c>
      <c r="E42" s="134"/>
      <c r="F42" s="133">
        <v>-132</v>
      </c>
      <c r="G42" s="134"/>
      <c r="H42" s="133">
        <v>156</v>
      </c>
      <c r="I42" s="134"/>
      <c r="J42" s="133">
        <v>111</v>
      </c>
      <c r="K42" s="134"/>
      <c r="L42" s="133">
        <v>35</v>
      </c>
      <c r="M42" s="134"/>
      <c r="N42" s="133">
        <v>494</v>
      </c>
      <c r="O42" s="135"/>
      <c r="P42" s="133">
        <v>260</v>
      </c>
      <c r="Q42" s="115"/>
      <c r="R42" s="133">
        <v>731</v>
      </c>
      <c r="S42" s="115"/>
      <c r="T42" s="133">
        <v>379</v>
      </c>
      <c r="U42" s="115"/>
      <c r="V42" s="136">
        <v>641</v>
      </c>
      <c r="W42" s="156"/>
      <c r="X42" s="119">
        <v>949</v>
      </c>
      <c r="Y42" s="156"/>
      <c r="Z42" s="119">
        <v>479</v>
      </c>
      <c r="AA42" s="157"/>
      <c r="AB42" s="158">
        <v>940</v>
      </c>
      <c r="AC42" s="157"/>
      <c r="AD42" s="122"/>
      <c r="AE42" s="159"/>
      <c r="AF42" s="142"/>
    </row>
    <row r="43" spans="1:32" s="33" customFormat="1" ht="10.5" customHeight="1" x14ac:dyDescent="0.2">
      <c r="A43" s="160" t="s">
        <v>54</v>
      </c>
      <c r="B43" s="160"/>
      <c r="C43" s="160"/>
      <c r="D43" s="161"/>
      <c r="E43" s="161"/>
      <c r="F43" s="143"/>
      <c r="G43" s="143"/>
      <c r="H43" s="161"/>
      <c r="I43" s="161"/>
      <c r="J43" s="143"/>
      <c r="K43" s="143"/>
      <c r="L43" s="162"/>
      <c r="M43" s="143"/>
      <c r="N43" s="162"/>
      <c r="O43" s="124"/>
      <c r="P43" s="143"/>
      <c r="Q43" s="124"/>
      <c r="R43" s="143"/>
      <c r="S43" s="124"/>
      <c r="T43" s="143"/>
      <c r="U43" s="124"/>
      <c r="V43" s="146"/>
      <c r="W43" s="163"/>
      <c r="X43" s="57"/>
      <c r="Y43" s="163"/>
      <c r="Z43" s="57"/>
      <c r="AA43" s="164"/>
      <c r="AB43" s="59"/>
      <c r="AC43" s="164"/>
      <c r="AD43" s="130"/>
      <c r="AE43" s="130"/>
    </row>
    <row r="44" spans="1:32" s="33" customFormat="1" ht="9.6" customHeight="1" x14ac:dyDescent="0.2">
      <c r="A44" s="107" t="s">
        <v>46</v>
      </c>
      <c r="B44" s="107"/>
      <c r="C44" s="107"/>
      <c r="D44" s="161"/>
      <c r="E44" s="161"/>
      <c r="F44" s="143"/>
      <c r="G44" s="143"/>
      <c r="H44" s="161"/>
      <c r="I44" s="161"/>
      <c r="J44" s="143"/>
      <c r="K44" s="143"/>
      <c r="L44" s="162"/>
      <c r="M44" s="143"/>
      <c r="N44" s="162"/>
      <c r="O44" s="124"/>
      <c r="P44" s="143"/>
      <c r="Q44" s="124"/>
      <c r="R44" s="143"/>
      <c r="S44" s="124"/>
      <c r="T44" s="143"/>
      <c r="U44" s="124"/>
      <c r="V44" s="146"/>
      <c r="W44" s="163"/>
      <c r="X44" s="57"/>
      <c r="Y44" s="163"/>
      <c r="Z44" s="57"/>
      <c r="AA44" s="164"/>
      <c r="AB44" s="59"/>
      <c r="AC44" s="164"/>
      <c r="AD44" s="130"/>
      <c r="AE44" s="130"/>
    </row>
    <row r="45" spans="1:32" s="33" customFormat="1" ht="10.5" customHeight="1" x14ac:dyDescent="0.2">
      <c r="A45" s="49" t="s">
        <v>55</v>
      </c>
      <c r="B45" s="49"/>
      <c r="C45" s="49"/>
      <c r="D45" s="133">
        <v>813</v>
      </c>
      <c r="E45" s="133"/>
      <c r="F45" s="133">
        <v>-725</v>
      </c>
      <c r="G45" s="133"/>
      <c r="H45" s="133">
        <v>-1101</v>
      </c>
      <c r="I45" s="133"/>
      <c r="J45" s="133">
        <v>-4712</v>
      </c>
      <c r="K45" s="133"/>
      <c r="L45" s="133">
        <v>-4336</v>
      </c>
      <c r="M45" s="133"/>
      <c r="N45" s="133">
        <v>-910</v>
      </c>
      <c r="O45" s="115"/>
      <c r="P45" s="133">
        <v>-3602</v>
      </c>
      <c r="Q45" s="115"/>
      <c r="R45" s="133">
        <v>-10988</v>
      </c>
      <c r="S45" s="115"/>
      <c r="T45" s="133">
        <v>-1215</v>
      </c>
      <c r="U45" s="115"/>
      <c r="V45" s="136">
        <v>197</v>
      </c>
      <c r="W45" s="118"/>
      <c r="X45" s="119">
        <v>1769</v>
      </c>
      <c r="Y45" s="118"/>
      <c r="Z45" s="119">
        <v>-207</v>
      </c>
      <c r="AA45" s="120"/>
      <c r="AB45" s="158">
        <v>620</v>
      </c>
      <c r="AC45" s="120"/>
      <c r="AD45" s="122"/>
      <c r="AE45" s="122"/>
    </row>
    <row r="46" spans="1:32" s="33" customFormat="1" ht="10.5" customHeight="1" x14ac:dyDescent="0.2">
      <c r="A46" s="44" t="s">
        <v>56</v>
      </c>
      <c r="B46" s="44"/>
      <c r="C46" s="44"/>
      <c r="D46" s="143">
        <v>1830</v>
      </c>
      <c r="E46" s="144"/>
      <c r="F46" s="143">
        <v>2418</v>
      </c>
      <c r="G46" s="144"/>
      <c r="H46" s="143">
        <v>1798</v>
      </c>
      <c r="I46" s="144"/>
      <c r="J46" s="143">
        <v>1185</v>
      </c>
      <c r="K46" s="144"/>
      <c r="L46" s="143">
        <v>1635</v>
      </c>
      <c r="M46" s="144"/>
      <c r="N46" s="143">
        <v>2464</v>
      </c>
      <c r="O46" s="125"/>
      <c r="P46" s="143">
        <v>4008</v>
      </c>
      <c r="Q46" s="125"/>
      <c r="R46" s="143">
        <v>4804</v>
      </c>
      <c r="S46" s="125"/>
      <c r="T46" s="143">
        <v>3</v>
      </c>
      <c r="U46" s="125"/>
      <c r="V46" s="146">
        <v>1106</v>
      </c>
      <c r="W46" s="128"/>
      <c r="X46" s="57">
        <v>2336</v>
      </c>
      <c r="Y46" s="128"/>
      <c r="Z46" s="57">
        <v>1994</v>
      </c>
      <c r="AA46" s="129"/>
      <c r="AB46" s="59">
        <v>1966</v>
      </c>
      <c r="AC46" s="129"/>
      <c r="AD46" s="130"/>
      <c r="AE46" s="130"/>
    </row>
    <row r="47" spans="1:32" s="33" customFormat="1" ht="10.5" customHeight="1" x14ac:dyDescent="0.2">
      <c r="A47" s="35" t="s">
        <v>57</v>
      </c>
      <c r="B47" s="35"/>
      <c r="C47" s="35"/>
      <c r="D47" s="133">
        <v>421</v>
      </c>
      <c r="E47" s="133"/>
      <c r="F47" s="133">
        <v>-358</v>
      </c>
      <c r="G47" s="133"/>
      <c r="H47" s="133">
        <v>2208</v>
      </c>
      <c r="I47" s="133"/>
      <c r="J47" s="133">
        <v>4730</v>
      </c>
      <c r="K47" s="133"/>
      <c r="L47" s="133">
        <v>-717</v>
      </c>
      <c r="M47" s="133"/>
      <c r="N47" s="133">
        <v>-451</v>
      </c>
      <c r="O47" s="95"/>
      <c r="P47" s="133">
        <v>251</v>
      </c>
      <c r="Q47" s="115"/>
      <c r="R47" s="133">
        <v>4538</v>
      </c>
      <c r="S47" s="115"/>
      <c r="T47" s="133">
        <v>1994</v>
      </c>
      <c r="U47" s="115"/>
      <c r="V47" s="136">
        <v>1359</v>
      </c>
      <c r="W47" s="65"/>
      <c r="X47" s="119">
        <v>-2101</v>
      </c>
      <c r="Y47" s="65"/>
      <c r="Z47" s="119">
        <v>-3959</v>
      </c>
      <c r="AA47" s="67"/>
      <c r="AB47" s="121">
        <v>-738</v>
      </c>
      <c r="AC47" s="165"/>
      <c r="AD47" s="122"/>
      <c r="AE47" s="122"/>
    </row>
    <row r="48" spans="1:32" s="33" customFormat="1" ht="11.1" customHeight="1" x14ac:dyDescent="0.2">
      <c r="A48" s="160" t="s">
        <v>58</v>
      </c>
      <c r="B48" s="160"/>
      <c r="C48" s="160"/>
      <c r="D48" s="144"/>
      <c r="E48" s="144"/>
      <c r="F48" s="144"/>
      <c r="G48" s="144"/>
      <c r="H48" s="144"/>
      <c r="I48" s="144"/>
      <c r="J48" s="144"/>
      <c r="K48" s="144"/>
      <c r="L48" s="166"/>
      <c r="M48" s="144"/>
      <c r="N48" s="166"/>
      <c r="O48" s="125"/>
      <c r="P48" s="144"/>
      <c r="Q48" s="125"/>
      <c r="R48" s="144"/>
      <c r="S48" s="125"/>
      <c r="T48" s="144"/>
      <c r="U48" s="125"/>
      <c r="V48" s="167"/>
      <c r="W48" s="128"/>
      <c r="X48" s="57"/>
      <c r="Y48" s="128"/>
      <c r="Z48" s="57"/>
      <c r="AA48" s="129"/>
      <c r="AB48" s="59"/>
      <c r="AC48" s="129"/>
      <c r="AD48" s="130"/>
      <c r="AE48" s="130"/>
    </row>
    <row r="49" spans="1:34" s="33" customFormat="1" ht="9.9499999999999993" customHeight="1" x14ac:dyDescent="0.2">
      <c r="A49" s="107" t="s">
        <v>46</v>
      </c>
      <c r="B49" s="107"/>
      <c r="C49" s="107"/>
      <c r="D49" s="168">
        <v>153466</v>
      </c>
      <c r="E49" s="168"/>
      <c r="F49" s="168">
        <v>155369</v>
      </c>
      <c r="G49" s="168"/>
      <c r="H49" s="168">
        <v>158238</v>
      </c>
      <c r="I49" s="168"/>
      <c r="J49" s="168">
        <v>160638</v>
      </c>
      <c r="K49" s="168"/>
      <c r="L49" s="168">
        <v>162639</v>
      </c>
      <c r="M49" s="168"/>
      <c r="N49" s="168">
        <v>165351</v>
      </c>
      <c r="O49" s="168"/>
      <c r="P49" s="168">
        <v>167388</v>
      </c>
      <c r="Q49" s="168"/>
      <c r="R49" s="168">
        <v>172334</v>
      </c>
      <c r="S49" s="168"/>
      <c r="T49" s="168">
        <v>177332</v>
      </c>
      <c r="U49" s="168"/>
      <c r="V49" s="169">
        <v>178610</v>
      </c>
      <c r="W49" s="29"/>
      <c r="X49" s="47">
        <v>181529</v>
      </c>
      <c r="Y49" s="29"/>
      <c r="Z49" s="47">
        <v>183341</v>
      </c>
      <c r="AA49" s="30"/>
      <c r="AB49" s="170">
        <v>184432</v>
      </c>
      <c r="AC49" s="30"/>
      <c r="AD49" s="32">
        <f t="shared" ref="AD49" ca="1" si="4">(AB49-Z49)/(Z49)</f>
        <v>5.9506602451170221E-3</v>
      </c>
      <c r="AE49" s="32">
        <f ca="1">(AB49-D49)/(D49)</f>
        <v>0.20177759243089674</v>
      </c>
    </row>
    <row r="50" spans="1:34" s="33" customFormat="1" ht="13.5" customHeight="1" x14ac:dyDescent="0.2">
      <c r="A50" s="171"/>
      <c r="B50" s="171"/>
      <c r="C50" s="171"/>
      <c r="D50" s="172"/>
      <c r="E50" s="173"/>
      <c r="F50" s="172"/>
      <c r="G50" s="173"/>
      <c r="H50" s="172"/>
      <c r="I50" s="173"/>
      <c r="J50" s="172"/>
      <c r="K50" s="173"/>
      <c r="L50" s="172"/>
      <c r="M50" s="173"/>
      <c r="N50" s="172"/>
      <c r="O50" s="173"/>
      <c r="P50" s="172"/>
      <c r="Q50" s="174"/>
      <c r="R50" s="175"/>
      <c r="S50" s="174"/>
      <c r="T50" s="175"/>
      <c r="U50" s="174"/>
      <c r="V50" s="175"/>
      <c r="W50" s="61"/>
      <c r="X50" s="61"/>
      <c r="Y50" s="61"/>
      <c r="Z50" s="61"/>
      <c r="AA50" s="61"/>
      <c r="AB50" s="61"/>
      <c r="AC50" s="61"/>
      <c r="AD50" s="176"/>
      <c r="AE50" s="177"/>
      <c r="AG50" s="178"/>
    </row>
    <row r="51" spans="1:34" ht="12.75" customHeight="1" x14ac:dyDescent="0.25">
      <c r="A51" s="179" t="s">
        <v>59</v>
      </c>
      <c r="B51" s="179"/>
      <c r="C51" s="180" t="s">
        <v>60</v>
      </c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77"/>
      <c r="AG51" s="181"/>
      <c r="AH51" s="177"/>
    </row>
    <row r="52" spans="1:34" ht="12.75" customHeight="1" x14ac:dyDescent="0.25">
      <c r="A52" s="179"/>
      <c r="B52" s="179"/>
      <c r="C52" s="180" t="s">
        <v>61</v>
      </c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77"/>
      <c r="AG52" s="181"/>
      <c r="AH52" s="177"/>
    </row>
    <row r="53" spans="1:34" ht="13.5" customHeight="1" x14ac:dyDescent="0.25">
      <c r="A53" s="179" t="s">
        <v>62</v>
      </c>
      <c r="B53" s="179"/>
      <c r="C53" s="180" t="s">
        <v>63</v>
      </c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77"/>
      <c r="AG53" s="177"/>
      <c r="AH53" s="177"/>
    </row>
    <row r="54" spans="1:34" ht="15" customHeight="1" x14ac:dyDescent="0.25">
      <c r="A54" s="179" t="s">
        <v>64</v>
      </c>
      <c r="B54" s="179"/>
      <c r="C54" s="180" t="s">
        <v>65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77"/>
      <c r="AG54" s="177"/>
      <c r="AH54" s="177"/>
    </row>
    <row r="55" spans="1:34" ht="15" customHeight="1" x14ac:dyDescent="0.25">
      <c r="A55" s="179" t="s">
        <v>66</v>
      </c>
      <c r="B55" s="179"/>
      <c r="C55" s="180" t="s">
        <v>67</v>
      </c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</row>
    <row r="56" spans="1:34" ht="15" customHeight="1" x14ac:dyDescent="0.25">
      <c r="A56" s="179" t="s">
        <v>68</v>
      </c>
      <c r="B56" s="179"/>
      <c r="C56" s="180" t="s">
        <v>69</v>
      </c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</row>
    <row r="57" spans="1:34" ht="15" customHeight="1" x14ac:dyDescent="0.25">
      <c r="A57" s="179" t="s">
        <v>70</v>
      </c>
      <c r="B57" s="182"/>
      <c r="C57" s="180" t="s">
        <v>71</v>
      </c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</row>
    <row r="58" spans="1:34" ht="15" customHeight="1" x14ac:dyDescent="0.25">
      <c r="A58" s="183" t="s">
        <v>26</v>
      </c>
      <c r="B58" s="182"/>
      <c r="C58" s="180" t="s">
        <v>72</v>
      </c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</row>
    <row r="59" spans="1:34" x14ac:dyDescent="0.25">
      <c r="C59" s="185"/>
      <c r="D59" s="185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7"/>
      <c r="Y59" s="187"/>
      <c r="Z59" s="187"/>
      <c r="AA59" s="187"/>
      <c r="AB59" s="187"/>
      <c r="AC59" s="187"/>
    </row>
    <row r="60" spans="1:34" x14ac:dyDescent="0.25">
      <c r="A60" s="179"/>
      <c r="B60" s="179"/>
      <c r="C60" s="188"/>
      <c r="D60" s="189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</row>
    <row r="61" spans="1:34" ht="15" customHeight="1" x14ac:dyDescent="0.25">
      <c r="C61" s="185"/>
      <c r="D61" s="189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</row>
    <row r="62" spans="1:34" x14ac:dyDescent="0.25">
      <c r="C62" s="189"/>
      <c r="D62" s="189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</row>
  </sheetData>
  <sheetProtection formatCells="0" formatColumns="0" formatRows="0" insertColumns="0" insertRows="0" deleteColumns="0" deleteRows="0"/>
  <mergeCells count="45">
    <mergeCell ref="A48:C48"/>
    <mergeCell ref="A49:C49"/>
    <mergeCell ref="E61:AE62"/>
    <mergeCell ref="A42:C42"/>
    <mergeCell ref="A43:C43"/>
    <mergeCell ref="A44:C44"/>
    <mergeCell ref="A45:C45"/>
    <mergeCell ref="A46:C46"/>
    <mergeCell ref="A47:C47"/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7:C17"/>
    <mergeCell ref="A19:C19"/>
    <mergeCell ref="A20:C20"/>
    <mergeCell ref="A21:C21"/>
    <mergeCell ref="A22:C22"/>
    <mergeCell ref="A23:C23"/>
    <mergeCell ref="A11:C11"/>
    <mergeCell ref="A12:C12"/>
    <mergeCell ref="A13:C13"/>
    <mergeCell ref="A14:C14"/>
    <mergeCell ref="A15:C15"/>
    <mergeCell ref="A16:C16"/>
    <mergeCell ref="A3:AE3"/>
    <mergeCell ref="AD5:AE5"/>
    <mergeCell ref="A7:C7"/>
    <mergeCell ref="A8:C8"/>
    <mergeCell ref="A9:C9"/>
    <mergeCell ref="A10:C10"/>
  </mergeCells>
  <pageMargins left="0" right="0" top="0" bottom="0" header="0" footer="0"/>
  <pageSetup scale="96" orientation="landscape" r:id="rId1"/>
  <ignoredErrors>
    <ignoredError sqref="AE9:AE31 AD10:AD11 AD17:AD30 AB16 AD49:AE49 A16" unlockedFormula="1"/>
    <ignoredError sqref="A51:A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Saldate</dc:creator>
  <cp:lastModifiedBy>Ana Saldate</cp:lastModifiedBy>
  <cp:lastPrinted>2016-06-13T21:35:24Z</cp:lastPrinted>
  <dcterms:created xsi:type="dcterms:W3CDTF">2016-06-13T21:32:44Z</dcterms:created>
  <dcterms:modified xsi:type="dcterms:W3CDTF">2016-06-13T21:35:34Z</dcterms:modified>
</cp:coreProperties>
</file>