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40" yWindow="240" windowWidth="25360" windowHeight="17220" tabRatio="500"/>
  </bookViews>
  <sheets>
    <sheet name="Sheet1" sheetId="1" r:id="rId1"/>
  </sheets>
  <definedNames>
    <definedName name="_xlnm._FilterDatabase" localSheetId="0" hidden="1">Sheet1!$B$4:$H$4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1" l="1"/>
  <c r="E73" i="1"/>
  <c r="E79" i="1"/>
</calcChain>
</file>

<file path=xl/sharedStrings.xml><?xml version="1.0" encoding="utf-8"?>
<sst xmlns="http://schemas.openxmlformats.org/spreadsheetml/2006/main" count="287" uniqueCount="108">
  <si>
    <t>sPower Operating Assets</t>
  </si>
  <si>
    <t>Business</t>
  </si>
  <si>
    <t>Location</t>
  </si>
  <si>
    <t>Fuel</t>
  </si>
  <si>
    <t>Gross MW</t>
  </si>
  <si>
    <t>Date of Commencement of Commercial Operations</t>
  </si>
  <si>
    <t>Contract Expiration Date</t>
  </si>
  <si>
    <t>Customer(s)</t>
  </si>
  <si>
    <t>Solverde 1</t>
  </si>
  <si>
    <t>US-CA</t>
  </si>
  <si>
    <t>Solar - Utility</t>
  </si>
  <si>
    <t>CDWR</t>
  </si>
  <si>
    <t>Antelope DSR 1</t>
  </si>
  <si>
    <t>SCPPA</t>
  </si>
  <si>
    <t>Elevation Solar C</t>
  </si>
  <si>
    <t>City of Palo Alto</t>
  </si>
  <si>
    <t>WABSRB</t>
  </si>
  <si>
    <t>North Lancaster Ranch</t>
  </si>
  <si>
    <t>Southern California Edison</t>
  </si>
  <si>
    <t>Western Antelope Dry Ranch (LCE)</t>
  </si>
  <si>
    <t>LCE</t>
  </si>
  <si>
    <t>Antelope DSR 2</t>
  </si>
  <si>
    <t>Beacon Solar 1</t>
  </si>
  <si>
    <t>LADWP</t>
  </si>
  <si>
    <t>Beacon Solar 3</t>
  </si>
  <si>
    <t>Beacon Solar 4</t>
  </si>
  <si>
    <t>Hayworth</t>
  </si>
  <si>
    <t>Central Anelope Dry Ranch C</t>
  </si>
  <si>
    <t>Redcrest</t>
  </si>
  <si>
    <t>Woodmere</t>
  </si>
  <si>
    <t>PG&amp;E</t>
  </si>
  <si>
    <t>WABSRA</t>
  </si>
  <si>
    <t>Sierra Solar</t>
  </si>
  <si>
    <t>SEPV Palmdale East</t>
  </si>
  <si>
    <t>Victor Dry Farm Ranch</t>
  </si>
  <si>
    <t>Victor Mesa Linda B2-E2 (Seneca)</t>
  </si>
  <si>
    <t>Lancaster Little Rock C</t>
  </si>
  <si>
    <t>Sandstone Solar</t>
  </si>
  <si>
    <t>US-AZ</t>
  </si>
  <si>
    <t>Salt River Project</t>
  </si>
  <si>
    <t>SEPV Mojave West</t>
  </si>
  <si>
    <t>Pioneer Wind Park</t>
  </si>
  <si>
    <t>US-WY</t>
  </si>
  <si>
    <t>Wind</t>
  </si>
  <si>
    <t>PacifiCorp</t>
  </si>
  <si>
    <t>Eden Solar</t>
  </si>
  <si>
    <t>US-NC</t>
  </si>
  <si>
    <t>Duke Energy Progress</t>
  </si>
  <si>
    <t>Southbridge</t>
  </si>
  <si>
    <t>US-MA</t>
  </si>
  <si>
    <t>Solar - Distributed</t>
  </si>
  <si>
    <t>Town of Southbridge</t>
  </si>
  <si>
    <t>Spring Hill Road</t>
  </si>
  <si>
    <t>North Brookfield</t>
  </si>
  <si>
    <t>City of North Adams</t>
  </si>
  <si>
    <t>South Barre Road</t>
  </si>
  <si>
    <t>Westminster Country Club</t>
  </si>
  <si>
    <t>Biscoe</t>
  </si>
  <si>
    <t>Nick</t>
  </si>
  <si>
    <t>Duke Energy Carolinas</t>
  </si>
  <si>
    <t>Selma</t>
  </si>
  <si>
    <t>Turkey Branch</t>
  </si>
  <si>
    <t>Fairmont</t>
  </si>
  <si>
    <t>AE Israel</t>
  </si>
  <si>
    <t>Battleground</t>
  </si>
  <si>
    <t>Innovative Solar 14</t>
  </si>
  <si>
    <t>Kenansville</t>
  </si>
  <si>
    <t>Tom Taylor</t>
  </si>
  <si>
    <t>Warsaw I</t>
  </si>
  <si>
    <t>Warsaw II</t>
  </si>
  <si>
    <t>Beulaville</t>
  </si>
  <si>
    <t>Innovative Solar 15</t>
  </si>
  <si>
    <t>Wallace</t>
  </si>
  <si>
    <t>Ellerbe</t>
  </si>
  <si>
    <t>Latigo Wind Park</t>
  </si>
  <si>
    <t>US-UT</t>
  </si>
  <si>
    <t>Antelope Big Sky Ranch</t>
  </si>
  <si>
    <t>Summer Solar SCPPA</t>
  </si>
  <si>
    <t>American Solar Greenworks</t>
  </si>
  <si>
    <t>Summer Solar A2-D2</t>
  </si>
  <si>
    <t>Lancaster Dry Farm Ranch</t>
  </si>
  <si>
    <t>Expressway Solar A &amp; B</t>
  </si>
  <si>
    <t>Rodeo Solar C2 &amp; D2</t>
  </si>
  <si>
    <t>Expressway Solar C2</t>
  </si>
  <si>
    <t>Adera Solar</t>
  </si>
  <si>
    <t>Citizen B Solar</t>
  </si>
  <si>
    <t>US-Various</t>
  </si>
  <si>
    <t>2008-2014</t>
  </si>
  <si>
    <t>Various</t>
  </si>
  <si>
    <t>Leavenworth Greenworks</t>
  </si>
  <si>
    <t>US-NY</t>
  </si>
  <si>
    <t>Long Island Power Authority</t>
  </si>
  <si>
    <t>Sutter Greenworks</t>
  </si>
  <si>
    <t>SEPV 18</t>
  </si>
  <si>
    <t>Sterlington Greenworks</t>
  </si>
  <si>
    <t>Includes 77 projects.</t>
  </si>
  <si>
    <t>24 government, municipal, commercial and industrial offtakers.</t>
  </si>
  <si>
    <t>sPower Projects Under Construction</t>
  </si>
  <si>
    <t>Bayshore</t>
  </si>
  <si>
    <t>Bayshore A</t>
  </si>
  <si>
    <t>Bayshore B</t>
  </si>
  <si>
    <t>Bayshore C</t>
  </si>
  <si>
    <t>Aspiration Solar G</t>
  </si>
  <si>
    <t>Lancaster WAD B</t>
  </si>
  <si>
    <t>TOTAL UNDER CONSTRUCTION</t>
  </si>
  <si>
    <r>
      <t>Sale-Leaseback</t>
    </r>
    <r>
      <rPr>
        <vertAlign val="superscript"/>
        <sz val="10"/>
        <rFont val="Arial"/>
        <family val="2"/>
      </rPr>
      <t>1</t>
    </r>
  </si>
  <si>
    <r>
      <t>Various</t>
    </r>
    <r>
      <rPr>
        <vertAlign val="superscript"/>
        <sz val="10"/>
        <rFont val="Arial"/>
        <family val="2"/>
      </rPr>
      <t>2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</si>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</sst>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rgb="FFFFFFFF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C63F"/>
        <bgColor rgb="FF7EB841"/>
      </patternFill>
    </fill>
    <fill>
      <patternFill patternType="solid">
        <fgColor rgb="FFE8F3D8"/>
        <bgColor rgb="FF000000"/>
      </patternFill>
    </fill>
    <fill>
      <patternFill patternType="solid">
        <fgColor rgb="FFFDB813"/>
        <bgColor rgb="FF000000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medium">
        <color rgb="FFA6A6A6"/>
      </bottom>
      <diagonal/>
    </border>
    <border>
      <left/>
      <right/>
      <top style="thin">
        <color rgb="FFA6A6A6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/>
    <xf numFmtId="1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10">
      <a:dk1>
        <a:srgbClr val="000000"/>
      </a:dk1>
      <a:lt1>
        <a:srgbClr val="FFFFFF"/>
      </a:lt1>
      <a:dk2>
        <a:srgbClr val="003F5F"/>
      </a:dk2>
      <a:lt2>
        <a:srgbClr val="FFFFFF"/>
      </a:lt2>
      <a:accent1>
        <a:srgbClr val="4B721D"/>
      </a:accent1>
      <a:accent2>
        <a:srgbClr val="8DC63F"/>
      </a:accent2>
      <a:accent3>
        <a:srgbClr val="0078AE"/>
      </a:accent3>
      <a:accent4>
        <a:srgbClr val="AB540F"/>
      </a:accent4>
      <a:accent5>
        <a:srgbClr val="E68F1B"/>
      </a:accent5>
      <a:accent6>
        <a:srgbClr val="FDB813"/>
      </a:accent6>
      <a:hlink>
        <a:srgbClr val="7CBE4D"/>
      </a:hlink>
      <a:folHlink>
        <a:srgbClr val="808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B6" sqref="B6"/>
    </sheetView>
  </sheetViews>
  <sheetFormatPr baseColWidth="10" defaultRowHeight="15" x14ac:dyDescent="0"/>
  <cols>
    <col min="1" max="1" width="1.83203125" customWidth="1"/>
    <col min="2" max="2" width="27.6640625" bestFit="1" customWidth="1"/>
    <col min="4" max="4" width="15.83203125" bestFit="1" customWidth="1"/>
  </cols>
  <sheetData>
    <row r="1" spans="1:8" ht="18">
      <c r="A1" s="26" t="s">
        <v>0</v>
      </c>
      <c r="B1" s="26"/>
      <c r="C1" s="26"/>
      <c r="D1" s="26"/>
      <c r="E1" s="26"/>
      <c r="F1" s="26"/>
      <c r="G1" s="26"/>
      <c r="H1" s="26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 ht="61">
      <c r="A3" s="27" t="s">
        <v>1</v>
      </c>
      <c r="B3" s="28"/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</row>
    <row r="4" spans="1:8">
      <c r="A4" s="1"/>
      <c r="B4" s="1" t="s">
        <v>8</v>
      </c>
      <c r="C4" s="2" t="s">
        <v>9</v>
      </c>
      <c r="D4" s="2" t="s">
        <v>10</v>
      </c>
      <c r="E4" s="3">
        <v>106.3</v>
      </c>
      <c r="F4" s="2">
        <v>2016</v>
      </c>
      <c r="G4" s="5">
        <v>2036</v>
      </c>
      <c r="H4" s="2" t="s">
        <v>11</v>
      </c>
    </row>
    <row r="5" spans="1:8">
      <c r="A5" s="1"/>
      <c r="B5" s="6" t="s">
        <v>41</v>
      </c>
      <c r="C5" s="4" t="s">
        <v>42</v>
      </c>
      <c r="D5" s="2" t="s">
        <v>43</v>
      </c>
      <c r="E5" s="7">
        <v>80</v>
      </c>
      <c r="F5" s="4">
        <v>2016</v>
      </c>
      <c r="G5" s="8">
        <v>2036</v>
      </c>
      <c r="H5" s="4" t="s">
        <v>44</v>
      </c>
    </row>
    <row r="6" spans="1:8">
      <c r="A6" s="1"/>
      <c r="B6" s="6" t="s">
        <v>22</v>
      </c>
      <c r="C6" s="4" t="s">
        <v>9</v>
      </c>
      <c r="D6" s="2" t="s">
        <v>10</v>
      </c>
      <c r="E6" s="7">
        <v>63.9</v>
      </c>
      <c r="F6" s="4">
        <v>2017</v>
      </c>
      <c r="G6" s="8">
        <v>2042</v>
      </c>
      <c r="H6" s="4" t="s">
        <v>23</v>
      </c>
    </row>
    <row r="7" spans="1:8">
      <c r="A7" s="1"/>
      <c r="B7" s="6" t="s">
        <v>24</v>
      </c>
      <c r="C7" s="4" t="s">
        <v>9</v>
      </c>
      <c r="D7" s="2" t="s">
        <v>10</v>
      </c>
      <c r="E7" s="7">
        <v>63</v>
      </c>
      <c r="F7" s="4">
        <v>2017</v>
      </c>
      <c r="G7" s="8">
        <v>2042</v>
      </c>
      <c r="H7" s="4" t="s">
        <v>23</v>
      </c>
    </row>
    <row r="8" spans="1:8">
      <c r="A8" s="1"/>
      <c r="B8" s="6" t="s">
        <v>12</v>
      </c>
      <c r="C8" s="4" t="s">
        <v>9</v>
      </c>
      <c r="D8" s="2" t="s">
        <v>10</v>
      </c>
      <c r="E8" s="7">
        <v>62.5</v>
      </c>
      <c r="F8" s="4">
        <v>2016</v>
      </c>
      <c r="G8" s="8">
        <v>2036</v>
      </c>
      <c r="H8" s="4" t="s">
        <v>13</v>
      </c>
    </row>
    <row r="9" spans="1:8">
      <c r="A9" s="9"/>
      <c r="B9" s="6" t="s">
        <v>74</v>
      </c>
      <c r="C9" s="4" t="s">
        <v>75</v>
      </c>
      <c r="D9" s="4" t="s">
        <v>43</v>
      </c>
      <c r="E9" s="7">
        <v>62.1</v>
      </c>
      <c r="F9" s="4">
        <v>2016</v>
      </c>
      <c r="G9" s="8">
        <v>2036</v>
      </c>
      <c r="H9" s="4" t="s">
        <v>44</v>
      </c>
    </row>
    <row r="10" spans="1:8" ht="36">
      <c r="A10" s="9"/>
      <c r="B10" s="6" t="s">
        <v>45</v>
      </c>
      <c r="C10" s="4" t="s">
        <v>46</v>
      </c>
      <c r="D10" s="4" t="s">
        <v>10</v>
      </c>
      <c r="E10" s="7">
        <v>62</v>
      </c>
      <c r="F10" s="4">
        <v>2015</v>
      </c>
      <c r="G10" s="8">
        <v>2030</v>
      </c>
      <c r="H10" s="8" t="s">
        <v>47</v>
      </c>
    </row>
    <row r="11" spans="1:8" ht="24">
      <c r="A11" s="9"/>
      <c r="B11" s="1" t="s">
        <v>37</v>
      </c>
      <c r="C11" s="2" t="s">
        <v>38</v>
      </c>
      <c r="D11" s="2" t="s">
        <v>10</v>
      </c>
      <c r="E11" s="3">
        <v>57.5</v>
      </c>
      <c r="F11" s="2">
        <v>2015</v>
      </c>
      <c r="G11" s="5">
        <v>2036</v>
      </c>
      <c r="H11" s="5" t="s">
        <v>39</v>
      </c>
    </row>
    <row r="12" spans="1:8">
      <c r="A12" s="9"/>
      <c r="B12" s="6" t="s">
        <v>25</v>
      </c>
      <c r="C12" s="4" t="s">
        <v>9</v>
      </c>
      <c r="D12" s="2" t="s">
        <v>10</v>
      </c>
      <c r="E12" s="7">
        <v>56.5</v>
      </c>
      <c r="F12" s="4">
        <v>2016</v>
      </c>
      <c r="G12" s="8">
        <v>2041</v>
      </c>
      <c r="H12" s="4" t="s">
        <v>23</v>
      </c>
    </row>
    <row r="13" spans="1:8" ht="24">
      <c r="A13" s="6"/>
      <c r="B13" s="6" t="s">
        <v>14</v>
      </c>
      <c r="C13" s="4" t="s">
        <v>9</v>
      </c>
      <c r="D13" s="2" t="s">
        <v>10</v>
      </c>
      <c r="E13" s="7">
        <v>51.1</v>
      </c>
      <c r="F13" s="4">
        <v>2016</v>
      </c>
      <c r="G13" s="8">
        <v>2046</v>
      </c>
      <c r="H13" s="8" t="s">
        <v>15</v>
      </c>
    </row>
    <row r="14" spans="1:8" ht="24">
      <c r="A14" s="6"/>
      <c r="B14" s="6" t="s">
        <v>26</v>
      </c>
      <c r="C14" s="4" t="s">
        <v>9</v>
      </c>
      <c r="D14" s="2" t="s">
        <v>10</v>
      </c>
      <c r="E14" s="7">
        <v>33.299999999999997</v>
      </c>
      <c r="F14" s="4">
        <v>2015</v>
      </c>
      <c r="G14" s="8">
        <v>2045</v>
      </c>
      <c r="H14" s="8" t="s">
        <v>15</v>
      </c>
    </row>
    <row r="15" spans="1:8">
      <c r="A15" s="6"/>
      <c r="B15" s="6" t="s">
        <v>105</v>
      </c>
      <c r="C15" s="4" t="s">
        <v>86</v>
      </c>
      <c r="D15" s="2" t="s">
        <v>50</v>
      </c>
      <c r="E15" s="7">
        <v>30.8</v>
      </c>
      <c r="F15" s="4" t="s">
        <v>87</v>
      </c>
      <c r="G15" s="8" t="s">
        <v>88</v>
      </c>
      <c r="H15" s="4" t="s">
        <v>106</v>
      </c>
    </row>
    <row r="16" spans="1:8" ht="36">
      <c r="A16" s="6"/>
      <c r="B16" s="6" t="s">
        <v>84</v>
      </c>
      <c r="C16" s="4" t="s">
        <v>9</v>
      </c>
      <c r="D16" s="2" t="s">
        <v>10</v>
      </c>
      <c r="E16" s="7">
        <v>26.5</v>
      </c>
      <c r="F16" s="4">
        <v>2015</v>
      </c>
      <c r="G16" s="8">
        <v>2035</v>
      </c>
      <c r="H16" s="8" t="s">
        <v>18</v>
      </c>
    </row>
    <row r="17" spans="1:8">
      <c r="A17" s="6"/>
      <c r="B17" s="6" t="s">
        <v>76</v>
      </c>
      <c r="C17" s="4" t="s">
        <v>9</v>
      </c>
      <c r="D17" s="2" t="s">
        <v>10</v>
      </c>
      <c r="E17" s="7">
        <v>26.3</v>
      </c>
      <c r="F17" s="4">
        <v>2016</v>
      </c>
      <c r="G17" s="8">
        <v>2041</v>
      </c>
      <c r="H17" s="4" t="s">
        <v>13</v>
      </c>
    </row>
    <row r="18" spans="1:8">
      <c r="A18" s="6"/>
      <c r="B18" s="6" t="s">
        <v>77</v>
      </c>
      <c r="C18" s="4" t="s">
        <v>9</v>
      </c>
      <c r="D18" s="2" t="s">
        <v>10</v>
      </c>
      <c r="E18" s="7">
        <v>25.9</v>
      </c>
      <c r="F18" s="4">
        <v>2016</v>
      </c>
      <c r="G18" s="8">
        <v>2041</v>
      </c>
      <c r="H18" s="4" t="s">
        <v>13</v>
      </c>
    </row>
    <row r="19" spans="1:8" ht="24">
      <c r="A19" s="6"/>
      <c r="B19" s="6" t="s">
        <v>16</v>
      </c>
      <c r="C19" s="4" t="s">
        <v>9</v>
      </c>
      <c r="D19" s="2" t="s">
        <v>10</v>
      </c>
      <c r="E19" s="7">
        <v>25.9</v>
      </c>
      <c r="F19" s="4">
        <v>2016</v>
      </c>
      <c r="G19" s="8">
        <v>2046</v>
      </c>
      <c r="H19" s="8" t="s">
        <v>15</v>
      </c>
    </row>
    <row r="20" spans="1:8" ht="36">
      <c r="A20" s="6"/>
      <c r="B20" s="6" t="s">
        <v>40</v>
      </c>
      <c r="C20" s="4" t="s">
        <v>9</v>
      </c>
      <c r="D20" s="2" t="s">
        <v>10</v>
      </c>
      <c r="E20" s="7">
        <v>25</v>
      </c>
      <c r="F20" s="4">
        <v>2016</v>
      </c>
      <c r="G20" s="8">
        <v>2036</v>
      </c>
      <c r="H20" s="8" t="s">
        <v>18</v>
      </c>
    </row>
    <row r="21" spans="1:8">
      <c r="A21" s="6"/>
      <c r="B21" s="6" t="s">
        <v>31</v>
      </c>
      <c r="C21" s="4" t="s">
        <v>9</v>
      </c>
      <c r="D21" s="2" t="s">
        <v>10</v>
      </c>
      <c r="E21" s="7">
        <v>23.9</v>
      </c>
      <c r="F21" s="4">
        <v>2014</v>
      </c>
      <c r="G21" s="8">
        <v>2034</v>
      </c>
      <c r="H21" s="4" t="s">
        <v>30</v>
      </c>
    </row>
    <row r="22" spans="1:8" ht="36">
      <c r="A22" s="6"/>
      <c r="B22" s="6" t="s">
        <v>27</v>
      </c>
      <c r="C22" s="4" t="s">
        <v>9</v>
      </c>
      <c r="D22" s="2" t="s">
        <v>10</v>
      </c>
      <c r="E22" s="7">
        <v>22.5</v>
      </c>
      <c r="F22" s="4">
        <v>2016</v>
      </c>
      <c r="G22" s="8">
        <v>2036</v>
      </c>
      <c r="H22" s="8" t="s">
        <v>18</v>
      </c>
    </row>
    <row r="23" spans="1:8" ht="36">
      <c r="A23" s="6"/>
      <c r="B23" s="6" t="s">
        <v>32</v>
      </c>
      <c r="C23" s="4" t="s">
        <v>9</v>
      </c>
      <c r="D23" s="2" t="s">
        <v>10</v>
      </c>
      <c r="E23" s="7">
        <v>22.5</v>
      </c>
      <c r="F23" s="4">
        <v>2015</v>
      </c>
      <c r="G23" s="8">
        <v>2035</v>
      </c>
      <c r="H23" s="8" t="s">
        <v>18</v>
      </c>
    </row>
    <row r="24" spans="1:8" ht="36">
      <c r="A24" s="1"/>
      <c r="B24" s="6" t="s">
        <v>17</v>
      </c>
      <c r="C24" s="4" t="s">
        <v>9</v>
      </c>
      <c r="D24" s="2" t="s">
        <v>10</v>
      </c>
      <c r="E24" s="7">
        <v>22.4</v>
      </c>
      <c r="F24" s="4">
        <v>2016</v>
      </c>
      <c r="G24" s="8">
        <v>2036</v>
      </c>
      <c r="H24" s="8" t="s">
        <v>18</v>
      </c>
    </row>
    <row r="25" spans="1:8" s="30" customFormat="1" ht="36">
      <c r="B25" s="6" t="s">
        <v>28</v>
      </c>
      <c r="C25" s="4" t="s">
        <v>9</v>
      </c>
      <c r="D25" s="4" t="s">
        <v>10</v>
      </c>
      <c r="E25" s="7">
        <v>20.9</v>
      </c>
      <c r="F25" s="4">
        <v>2015</v>
      </c>
      <c r="G25" s="8">
        <v>2035</v>
      </c>
      <c r="H25" s="8" t="s">
        <v>18</v>
      </c>
    </row>
    <row r="26" spans="1:8">
      <c r="A26" s="1"/>
      <c r="B26" s="6" t="s">
        <v>29</v>
      </c>
      <c r="C26" s="4" t="s">
        <v>9</v>
      </c>
      <c r="D26" s="2" t="s">
        <v>10</v>
      </c>
      <c r="E26" s="7">
        <v>18.8</v>
      </c>
      <c r="F26" s="4">
        <v>2015</v>
      </c>
      <c r="G26" s="8">
        <v>2035</v>
      </c>
      <c r="H26" s="4" t="s">
        <v>30</v>
      </c>
    </row>
    <row r="27" spans="1:8" ht="36">
      <c r="A27" s="1"/>
      <c r="B27" s="6" t="s">
        <v>89</v>
      </c>
      <c r="C27" s="4" t="s">
        <v>90</v>
      </c>
      <c r="D27" s="2" t="s">
        <v>10</v>
      </c>
      <c r="E27" s="7">
        <v>14.3</v>
      </c>
      <c r="F27" s="4">
        <v>2016</v>
      </c>
      <c r="G27" s="8">
        <v>2034</v>
      </c>
      <c r="H27" s="8" t="s">
        <v>91</v>
      </c>
    </row>
    <row r="28" spans="1:8">
      <c r="A28" s="1"/>
      <c r="B28" s="6" t="s">
        <v>19</v>
      </c>
      <c r="C28" s="4" t="s">
        <v>9</v>
      </c>
      <c r="D28" s="2" t="s">
        <v>10</v>
      </c>
      <c r="E28" s="7">
        <v>12.7</v>
      </c>
      <c r="F28" s="4">
        <v>2016</v>
      </c>
      <c r="G28" s="8">
        <v>2036</v>
      </c>
      <c r="H28" s="4" t="s">
        <v>20</v>
      </c>
    </row>
    <row r="29" spans="1:8" ht="36">
      <c r="A29" s="1"/>
      <c r="B29" s="6" t="s">
        <v>33</v>
      </c>
      <c r="C29" s="4" t="s">
        <v>9</v>
      </c>
      <c r="D29" s="4" t="s">
        <v>10</v>
      </c>
      <c r="E29" s="7">
        <v>11.5</v>
      </c>
      <c r="F29" s="4">
        <v>2015</v>
      </c>
      <c r="G29" s="8">
        <v>2035</v>
      </c>
      <c r="H29" s="8" t="s">
        <v>18</v>
      </c>
    </row>
    <row r="30" spans="1:8" ht="36">
      <c r="A30" s="1"/>
      <c r="B30" s="6" t="s">
        <v>34</v>
      </c>
      <c r="C30" s="4" t="s">
        <v>9</v>
      </c>
      <c r="D30" s="4" t="s">
        <v>10</v>
      </c>
      <c r="E30" s="7">
        <v>11.2</v>
      </c>
      <c r="F30" s="4">
        <v>2015</v>
      </c>
      <c r="G30" s="8">
        <v>2035</v>
      </c>
      <c r="H30" s="8" t="s">
        <v>18</v>
      </c>
    </row>
    <row r="31" spans="1:8" ht="36">
      <c r="A31" s="1"/>
      <c r="B31" s="6" t="s">
        <v>78</v>
      </c>
      <c r="C31" s="4" t="s">
        <v>9</v>
      </c>
      <c r="D31" s="4" t="s">
        <v>10</v>
      </c>
      <c r="E31" s="7">
        <v>9</v>
      </c>
      <c r="F31" s="4">
        <v>2016</v>
      </c>
      <c r="G31" s="8">
        <v>2036</v>
      </c>
      <c r="H31" s="8" t="s">
        <v>18</v>
      </c>
    </row>
    <row r="32" spans="1:8" ht="36">
      <c r="A32" s="1"/>
      <c r="B32" s="6" t="s">
        <v>35</v>
      </c>
      <c r="C32" s="4" t="s">
        <v>9</v>
      </c>
      <c r="D32" s="2" t="s">
        <v>10</v>
      </c>
      <c r="E32" s="7">
        <v>8.3000000000000007</v>
      </c>
      <c r="F32" s="4">
        <v>2014</v>
      </c>
      <c r="G32" s="8">
        <v>2034</v>
      </c>
      <c r="H32" s="8" t="s">
        <v>18</v>
      </c>
    </row>
    <row r="33" spans="1:8" ht="36">
      <c r="A33" s="1"/>
      <c r="B33" s="6" t="s">
        <v>79</v>
      </c>
      <c r="C33" s="4" t="s">
        <v>9</v>
      </c>
      <c r="D33" s="2" t="s">
        <v>10</v>
      </c>
      <c r="E33" s="7">
        <v>7.5</v>
      </c>
      <c r="F33" s="4">
        <v>2014</v>
      </c>
      <c r="G33" s="8">
        <v>2034</v>
      </c>
      <c r="H33" s="8" t="s">
        <v>18</v>
      </c>
    </row>
    <row r="34" spans="1:8" ht="36">
      <c r="A34" s="1"/>
      <c r="B34" s="6" t="s">
        <v>92</v>
      </c>
      <c r="C34" s="4" t="s">
        <v>90</v>
      </c>
      <c r="D34" s="2" t="s">
        <v>10</v>
      </c>
      <c r="E34" s="7">
        <v>7.2</v>
      </c>
      <c r="F34" s="4">
        <v>2015</v>
      </c>
      <c r="G34" s="8">
        <v>2035</v>
      </c>
      <c r="H34" s="8" t="s">
        <v>91</v>
      </c>
    </row>
    <row r="35" spans="1:8" ht="36">
      <c r="A35" s="1"/>
      <c r="B35" s="6" t="s">
        <v>85</v>
      </c>
      <c r="C35" s="4" t="s">
        <v>9</v>
      </c>
      <c r="D35" s="2" t="s">
        <v>10</v>
      </c>
      <c r="E35" s="7">
        <v>7.1</v>
      </c>
      <c r="F35" s="4">
        <v>2015</v>
      </c>
      <c r="G35" s="8">
        <v>2035</v>
      </c>
      <c r="H35" s="8" t="s">
        <v>18</v>
      </c>
    </row>
    <row r="36" spans="1:8" ht="36">
      <c r="A36" s="1"/>
      <c r="B36" s="6" t="s">
        <v>36</v>
      </c>
      <c r="C36" s="4" t="s">
        <v>9</v>
      </c>
      <c r="D36" s="2" t="s">
        <v>10</v>
      </c>
      <c r="E36" s="7">
        <v>7</v>
      </c>
      <c r="F36" s="4">
        <v>2015</v>
      </c>
      <c r="G36" s="8">
        <v>2035</v>
      </c>
      <c r="H36" s="8" t="s">
        <v>18</v>
      </c>
    </row>
    <row r="37" spans="1:8" ht="36">
      <c r="A37" s="1"/>
      <c r="B37" s="6" t="s">
        <v>57</v>
      </c>
      <c r="C37" s="4" t="s">
        <v>46</v>
      </c>
      <c r="D37" s="2" t="s">
        <v>10</v>
      </c>
      <c r="E37" s="7">
        <v>6.7</v>
      </c>
      <c r="F37" s="4">
        <v>2014</v>
      </c>
      <c r="G37" s="8">
        <v>2029</v>
      </c>
      <c r="H37" s="8" t="s">
        <v>47</v>
      </c>
    </row>
    <row r="38" spans="1:8" ht="36">
      <c r="A38" s="1"/>
      <c r="B38" s="6" t="s">
        <v>60</v>
      </c>
      <c r="C38" s="4" t="s">
        <v>46</v>
      </c>
      <c r="D38" s="2" t="s">
        <v>10</v>
      </c>
      <c r="E38" s="7">
        <v>6.5</v>
      </c>
      <c r="F38" s="4">
        <v>2014</v>
      </c>
      <c r="G38" s="8">
        <v>2029</v>
      </c>
      <c r="H38" s="8" t="s">
        <v>47</v>
      </c>
    </row>
    <row r="39" spans="1:8" ht="36">
      <c r="A39" s="1"/>
      <c r="B39" s="6" t="s">
        <v>61</v>
      </c>
      <c r="C39" s="4" t="s">
        <v>46</v>
      </c>
      <c r="D39" s="2" t="s">
        <v>10</v>
      </c>
      <c r="E39" s="7">
        <v>6.5</v>
      </c>
      <c r="F39" s="4">
        <v>2014</v>
      </c>
      <c r="G39" s="8">
        <v>2029</v>
      </c>
      <c r="H39" s="8" t="s">
        <v>47</v>
      </c>
    </row>
    <row r="40" spans="1:8" ht="36">
      <c r="A40" s="1"/>
      <c r="B40" s="6" t="s">
        <v>58</v>
      </c>
      <c r="C40" s="4" t="s">
        <v>46</v>
      </c>
      <c r="D40" s="2" t="s">
        <v>10</v>
      </c>
      <c r="E40" s="7">
        <v>6.5</v>
      </c>
      <c r="F40" s="4">
        <v>2014</v>
      </c>
      <c r="G40" s="8">
        <v>2029</v>
      </c>
      <c r="H40" s="8" t="s">
        <v>59</v>
      </c>
    </row>
    <row r="41" spans="1:8">
      <c r="A41" s="1"/>
      <c r="B41" s="1" t="s">
        <v>21</v>
      </c>
      <c r="C41" s="2" t="s">
        <v>9</v>
      </c>
      <c r="D41" s="2" t="s">
        <v>10</v>
      </c>
      <c r="E41" s="3">
        <v>6.2</v>
      </c>
      <c r="F41" s="2">
        <v>2016</v>
      </c>
      <c r="G41" s="8">
        <v>2036</v>
      </c>
      <c r="H41" s="4" t="s">
        <v>13</v>
      </c>
    </row>
    <row r="42" spans="1:8" ht="36">
      <c r="A42" s="1"/>
      <c r="B42" s="6" t="s">
        <v>80</v>
      </c>
      <c r="C42" s="4" t="s">
        <v>9</v>
      </c>
      <c r="D42" s="2" t="s">
        <v>10</v>
      </c>
      <c r="E42" s="7">
        <v>6</v>
      </c>
      <c r="F42" s="4">
        <v>2014</v>
      </c>
      <c r="G42" s="8">
        <v>2034</v>
      </c>
      <c r="H42" s="8" t="s">
        <v>18</v>
      </c>
    </row>
    <row r="43" spans="1:8" ht="36">
      <c r="A43" s="1"/>
      <c r="B43" s="6" t="s">
        <v>81</v>
      </c>
      <c r="C43" s="4" t="s">
        <v>9</v>
      </c>
      <c r="D43" s="2" t="s">
        <v>10</v>
      </c>
      <c r="E43" s="7">
        <v>5.2</v>
      </c>
      <c r="F43" s="4">
        <v>2014</v>
      </c>
      <c r="G43" s="8">
        <v>2034</v>
      </c>
      <c r="H43" s="8" t="s">
        <v>18</v>
      </c>
    </row>
    <row r="44" spans="1:8" ht="36">
      <c r="A44" s="1"/>
      <c r="B44" s="6" t="s">
        <v>62</v>
      </c>
      <c r="C44" s="4" t="s">
        <v>46</v>
      </c>
      <c r="D44" s="2" t="s">
        <v>10</v>
      </c>
      <c r="E44" s="7">
        <v>5.0999999999999996</v>
      </c>
      <c r="F44" s="4">
        <v>2013</v>
      </c>
      <c r="G44" s="8">
        <v>2028</v>
      </c>
      <c r="H44" s="8" t="s">
        <v>47</v>
      </c>
    </row>
    <row r="45" spans="1:8" ht="36">
      <c r="A45" s="1"/>
      <c r="B45" s="6" t="s">
        <v>63</v>
      </c>
      <c r="C45" s="4" t="s">
        <v>46</v>
      </c>
      <c r="D45" s="2" t="s">
        <v>10</v>
      </c>
      <c r="E45" s="7">
        <v>4.7</v>
      </c>
      <c r="F45" s="4">
        <v>2014</v>
      </c>
      <c r="G45" s="8">
        <v>2029</v>
      </c>
      <c r="H45" s="8" t="s">
        <v>47</v>
      </c>
    </row>
    <row r="46" spans="1:8" ht="36">
      <c r="A46" s="6"/>
      <c r="B46" s="6" t="s">
        <v>64</v>
      </c>
      <c r="C46" s="4" t="s">
        <v>46</v>
      </c>
      <c r="D46" s="4" t="s">
        <v>10</v>
      </c>
      <c r="E46" s="7">
        <v>4.3</v>
      </c>
      <c r="F46" s="4">
        <v>2013</v>
      </c>
      <c r="G46" s="8">
        <v>2028</v>
      </c>
      <c r="H46" s="8" t="s">
        <v>59</v>
      </c>
    </row>
    <row r="47" spans="1:8" ht="36">
      <c r="A47" s="1"/>
      <c r="B47" s="6" t="s">
        <v>82</v>
      </c>
      <c r="C47" s="4" t="s">
        <v>9</v>
      </c>
      <c r="D47" s="2" t="s">
        <v>10</v>
      </c>
      <c r="E47" s="7">
        <v>4.2</v>
      </c>
      <c r="F47" s="4">
        <v>2014</v>
      </c>
      <c r="G47" s="8">
        <v>2034</v>
      </c>
      <c r="H47" s="8" t="s">
        <v>18</v>
      </c>
    </row>
    <row r="48" spans="1:8" s="30" customFormat="1" ht="36">
      <c r="B48" s="6" t="s">
        <v>93</v>
      </c>
      <c r="C48" s="4" t="s">
        <v>9</v>
      </c>
      <c r="D48" s="4" t="s">
        <v>10</v>
      </c>
      <c r="E48" s="7">
        <v>2.7</v>
      </c>
      <c r="F48" s="4">
        <v>2016</v>
      </c>
      <c r="G48" s="8">
        <v>2036</v>
      </c>
      <c r="H48" s="8" t="s">
        <v>18</v>
      </c>
    </row>
    <row r="49" spans="1:8" ht="24">
      <c r="A49" s="1"/>
      <c r="B49" s="6" t="s">
        <v>48</v>
      </c>
      <c r="C49" s="4" t="s">
        <v>49</v>
      </c>
      <c r="D49" s="2" t="s">
        <v>50</v>
      </c>
      <c r="E49" s="7">
        <v>2.6</v>
      </c>
      <c r="F49" s="4">
        <v>2016</v>
      </c>
      <c r="G49" s="8">
        <v>2036</v>
      </c>
      <c r="H49" s="8" t="s">
        <v>51</v>
      </c>
    </row>
    <row r="50" spans="1:8" ht="24">
      <c r="A50" s="1"/>
      <c r="B50" s="6" t="s">
        <v>52</v>
      </c>
      <c r="C50" s="4" t="s">
        <v>49</v>
      </c>
      <c r="D50" s="2" t="s">
        <v>50</v>
      </c>
      <c r="E50" s="7">
        <v>2.6</v>
      </c>
      <c r="F50" s="4">
        <v>2015</v>
      </c>
      <c r="G50" s="8">
        <v>2035</v>
      </c>
      <c r="H50" s="8" t="s">
        <v>51</v>
      </c>
    </row>
    <row r="51" spans="1:8" ht="36">
      <c r="A51" s="6"/>
      <c r="B51" s="6" t="s">
        <v>66</v>
      </c>
      <c r="C51" s="4" t="s">
        <v>46</v>
      </c>
      <c r="D51" s="2" t="s">
        <v>10</v>
      </c>
      <c r="E51" s="7">
        <v>2.6</v>
      </c>
      <c r="F51" s="4">
        <v>2013</v>
      </c>
      <c r="G51" s="8">
        <v>2028</v>
      </c>
      <c r="H51" s="8" t="s">
        <v>47</v>
      </c>
    </row>
    <row r="52" spans="1:8" ht="36">
      <c r="A52" s="6"/>
      <c r="B52" s="6" t="s">
        <v>67</v>
      </c>
      <c r="C52" s="4" t="s">
        <v>46</v>
      </c>
      <c r="D52" s="2" t="s">
        <v>10</v>
      </c>
      <c r="E52" s="31">
        <v>2.6</v>
      </c>
      <c r="F52" s="4">
        <v>2014</v>
      </c>
      <c r="G52" s="8">
        <v>2029</v>
      </c>
      <c r="H52" s="8" t="s">
        <v>47</v>
      </c>
    </row>
    <row r="53" spans="1:8" ht="36">
      <c r="A53" s="6"/>
      <c r="B53" s="6" t="s">
        <v>68</v>
      </c>
      <c r="C53" s="4" t="s">
        <v>46</v>
      </c>
      <c r="D53" s="2" t="s">
        <v>10</v>
      </c>
      <c r="E53" s="7">
        <v>2.6</v>
      </c>
      <c r="F53" s="4">
        <v>2013</v>
      </c>
      <c r="G53" s="8">
        <v>2028</v>
      </c>
      <c r="H53" s="8" t="s">
        <v>47</v>
      </c>
    </row>
    <row r="54" spans="1:8" ht="36">
      <c r="A54" s="6"/>
      <c r="B54" s="6" t="s">
        <v>69</v>
      </c>
      <c r="C54" s="4" t="s">
        <v>46</v>
      </c>
      <c r="D54" s="2" t="s">
        <v>10</v>
      </c>
      <c r="E54" s="7">
        <v>2.6</v>
      </c>
      <c r="F54" s="4">
        <v>2013</v>
      </c>
      <c r="G54" s="8">
        <v>2028</v>
      </c>
      <c r="H54" s="8" t="s">
        <v>47</v>
      </c>
    </row>
    <row r="55" spans="1:8" ht="36">
      <c r="A55" s="9"/>
      <c r="B55" s="6" t="s">
        <v>65</v>
      </c>
      <c r="C55" s="4" t="s">
        <v>46</v>
      </c>
      <c r="D55" s="2" t="s">
        <v>10</v>
      </c>
      <c r="E55" s="7">
        <v>2.6</v>
      </c>
      <c r="F55" s="4">
        <v>2014</v>
      </c>
      <c r="G55" s="8">
        <v>2029</v>
      </c>
      <c r="H55" s="8" t="s">
        <v>59</v>
      </c>
    </row>
    <row r="56" spans="1:8" ht="36">
      <c r="A56" s="9"/>
      <c r="B56" s="6" t="s">
        <v>70</v>
      </c>
      <c r="C56" s="4" t="s">
        <v>46</v>
      </c>
      <c r="D56" s="2" t="s">
        <v>10</v>
      </c>
      <c r="E56" s="7">
        <v>2.5</v>
      </c>
      <c r="F56" s="4">
        <v>2013</v>
      </c>
      <c r="G56" s="8">
        <v>2028</v>
      </c>
      <c r="H56" s="8" t="s">
        <v>47</v>
      </c>
    </row>
    <row r="57" spans="1:8" ht="36">
      <c r="A57" s="1"/>
      <c r="B57" s="6" t="s">
        <v>72</v>
      </c>
      <c r="C57" s="4" t="s">
        <v>46</v>
      </c>
      <c r="D57" s="2" t="s">
        <v>10</v>
      </c>
      <c r="E57" s="7">
        <v>2.5</v>
      </c>
      <c r="F57" s="4">
        <v>2013</v>
      </c>
      <c r="G57" s="8">
        <v>2028</v>
      </c>
      <c r="H57" s="8" t="s">
        <v>47</v>
      </c>
    </row>
    <row r="58" spans="1:8" ht="36">
      <c r="A58" s="1"/>
      <c r="B58" s="6" t="s">
        <v>71</v>
      </c>
      <c r="C58" s="4" t="s">
        <v>46</v>
      </c>
      <c r="D58" s="2" t="s">
        <v>10</v>
      </c>
      <c r="E58" s="7">
        <v>2.5</v>
      </c>
      <c r="F58" s="4">
        <v>2014</v>
      </c>
      <c r="G58" s="8">
        <v>2029</v>
      </c>
      <c r="H58" s="8" t="s">
        <v>59</v>
      </c>
    </row>
    <row r="59" spans="1:8" s="30" customFormat="1" ht="36">
      <c r="B59" s="1" t="s">
        <v>73</v>
      </c>
      <c r="C59" s="2" t="s">
        <v>46</v>
      </c>
      <c r="D59" s="2" t="s">
        <v>10</v>
      </c>
      <c r="E59" s="3">
        <v>2.2999999999999998</v>
      </c>
      <c r="F59" s="2">
        <v>2013</v>
      </c>
      <c r="G59" s="5">
        <v>2028</v>
      </c>
      <c r="H59" s="5" t="s">
        <v>47</v>
      </c>
    </row>
    <row r="60" spans="1:8" ht="36">
      <c r="A60" s="1"/>
      <c r="B60" s="6" t="s">
        <v>83</v>
      </c>
      <c r="C60" s="4" t="s">
        <v>9</v>
      </c>
      <c r="D60" s="2" t="s">
        <v>10</v>
      </c>
      <c r="E60" s="7">
        <v>2.1</v>
      </c>
      <c r="F60" s="4">
        <v>2014</v>
      </c>
      <c r="G60" s="8">
        <v>2034</v>
      </c>
      <c r="H60" s="8" t="s">
        <v>18</v>
      </c>
    </row>
    <row r="61" spans="1:8" ht="36">
      <c r="A61" s="1"/>
      <c r="B61" s="32" t="s">
        <v>94</v>
      </c>
      <c r="C61" s="2" t="s">
        <v>90</v>
      </c>
      <c r="D61" s="2" t="s">
        <v>10</v>
      </c>
      <c r="E61" s="33">
        <v>1.8</v>
      </c>
      <c r="F61" s="2">
        <v>2015</v>
      </c>
      <c r="G61" s="2">
        <v>2035</v>
      </c>
      <c r="H61" s="8" t="s">
        <v>91</v>
      </c>
    </row>
    <row r="62" spans="1:8" ht="24">
      <c r="A62" s="1"/>
      <c r="B62" s="6" t="s">
        <v>55</v>
      </c>
      <c r="C62" s="4" t="s">
        <v>49</v>
      </c>
      <c r="D62" s="2" t="s">
        <v>50</v>
      </c>
      <c r="E62" s="7">
        <v>0.6</v>
      </c>
      <c r="F62" s="4">
        <v>2015</v>
      </c>
      <c r="G62" s="8">
        <v>2035</v>
      </c>
      <c r="H62" s="8" t="s">
        <v>51</v>
      </c>
    </row>
    <row r="63" spans="1:8" ht="24">
      <c r="A63" s="1"/>
      <c r="B63" s="25" t="s">
        <v>53</v>
      </c>
      <c r="C63" s="12" t="s">
        <v>49</v>
      </c>
      <c r="D63" s="12" t="s">
        <v>50</v>
      </c>
      <c r="E63" s="13">
        <v>0.6</v>
      </c>
      <c r="F63" s="12">
        <v>2015</v>
      </c>
      <c r="G63" s="14">
        <v>2035</v>
      </c>
      <c r="H63" s="14" t="s">
        <v>54</v>
      </c>
    </row>
    <row r="64" spans="1:8" ht="24">
      <c r="A64" s="34"/>
      <c r="B64" s="35" t="s">
        <v>56</v>
      </c>
      <c r="C64" s="36" t="s">
        <v>49</v>
      </c>
      <c r="D64" s="36" t="s">
        <v>50</v>
      </c>
      <c r="E64" s="37">
        <v>0.6</v>
      </c>
      <c r="F64" s="36">
        <v>2015</v>
      </c>
      <c r="G64" s="38">
        <v>2035</v>
      </c>
      <c r="H64" s="38" t="s">
        <v>54</v>
      </c>
    </row>
    <row r="65" spans="1:8" ht="16" thickBot="1">
      <c r="A65" s="39" t="s">
        <v>107</v>
      </c>
      <c r="B65" s="40"/>
      <c r="C65" s="41"/>
      <c r="D65" s="41"/>
      <c r="E65" s="43">
        <f>SUM(E4:E64)</f>
        <v>1183.6999999999989</v>
      </c>
      <c r="F65" s="41"/>
      <c r="G65" s="42"/>
      <c r="H65" s="42"/>
    </row>
    <row r="66" spans="1:8">
      <c r="A66" s="11"/>
      <c r="B66" s="11"/>
      <c r="C66" s="12"/>
      <c r="D66" s="12"/>
      <c r="E66" s="13"/>
      <c r="F66" s="12"/>
      <c r="G66" s="14"/>
      <c r="H66" s="12"/>
    </row>
    <row r="67" spans="1:8">
      <c r="A67" s="15">
        <v>1</v>
      </c>
      <c r="B67" s="29" t="s">
        <v>95</v>
      </c>
      <c r="C67" s="29"/>
      <c r="D67" s="29"/>
      <c r="E67" s="29"/>
      <c r="F67" s="29"/>
      <c r="G67" s="29"/>
      <c r="H67" s="29"/>
    </row>
    <row r="68" spans="1:8">
      <c r="A68" s="15">
        <v>2</v>
      </c>
      <c r="B68" s="29" t="s">
        <v>96</v>
      </c>
      <c r="C68" s="29"/>
      <c r="D68" s="29"/>
      <c r="E68" s="29"/>
      <c r="F68" s="29"/>
      <c r="G68" s="29"/>
      <c r="H68" s="29"/>
    </row>
    <row r="69" spans="1:8">
      <c r="A69" s="11"/>
      <c r="B69" s="11"/>
      <c r="C69" s="12"/>
      <c r="D69" s="12"/>
      <c r="E69" s="13"/>
      <c r="F69" s="12"/>
      <c r="G69" s="14"/>
      <c r="H69" s="12"/>
    </row>
    <row r="70" spans="1:8" ht="18">
      <c r="A70" s="16" t="s">
        <v>97</v>
      </c>
      <c r="B70" s="11"/>
      <c r="C70" s="12"/>
      <c r="D70" s="12"/>
      <c r="E70" s="13"/>
      <c r="F70" s="12"/>
      <c r="G70" s="14"/>
      <c r="H70" s="12"/>
    </row>
    <row r="71" spans="1:8">
      <c r="A71" s="11"/>
      <c r="B71" s="11"/>
      <c r="C71" s="12"/>
      <c r="D71" s="12"/>
      <c r="E71" s="13"/>
      <c r="F71" s="12"/>
      <c r="G71" s="14"/>
      <c r="H71" s="12"/>
    </row>
    <row r="72" spans="1:8" ht="61">
      <c r="A72" s="27" t="s">
        <v>1</v>
      </c>
      <c r="B72" s="28"/>
      <c r="C72" s="17" t="s">
        <v>2</v>
      </c>
      <c r="D72" s="17" t="s">
        <v>3</v>
      </c>
      <c r="E72" s="17" t="s">
        <v>4</v>
      </c>
      <c r="F72" s="17" t="s">
        <v>5</v>
      </c>
      <c r="G72" s="17" t="s">
        <v>6</v>
      </c>
      <c r="H72" s="17" t="s">
        <v>7</v>
      </c>
    </row>
    <row r="73" spans="1:8">
      <c r="A73" s="23" t="s">
        <v>98</v>
      </c>
      <c r="B73" s="18"/>
      <c r="C73" s="19"/>
      <c r="D73" s="19"/>
      <c r="E73" s="20">
        <f>SUM(E74:E78)</f>
        <v>90.7</v>
      </c>
      <c r="F73" s="19"/>
      <c r="G73" s="21"/>
      <c r="H73" s="19"/>
    </row>
    <row r="74" spans="1:8">
      <c r="A74" s="9"/>
      <c r="B74" s="9" t="s">
        <v>99</v>
      </c>
      <c r="C74" s="4" t="s">
        <v>9</v>
      </c>
      <c r="D74" s="4" t="s">
        <v>10</v>
      </c>
      <c r="E74" s="9">
        <v>25</v>
      </c>
      <c r="F74" s="4">
        <v>2017</v>
      </c>
      <c r="G74" s="4">
        <v>2037</v>
      </c>
      <c r="H74" s="4" t="s">
        <v>30</v>
      </c>
    </row>
    <row r="75" spans="1:8">
      <c r="A75" s="9"/>
      <c r="B75" s="9" t="s">
        <v>100</v>
      </c>
      <c r="C75" s="4" t="s">
        <v>9</v>
      </c>
      <c r="D75" s="4" t="s">
        <v>10</v>
      </c>
      <c r="E75" s="9">
        <v>25</v>
      </c>
      <c r="F75" s="4">
        <v>2017</v>
      </c>
      <c r="G75" s="4">
        <v>2037</v>
      </c>
      <c r="H75" s="4" t="s">
        <v>30</v>
      </c>
    </row>
    <row r="76" spans="1:8">
      <c r="A76" s="9"/>
      <c r="B76" s="9" t="s">
        <v>101</v>
      </c>
      <c r="C76" s="4" t="s">
        <v>9</v>
      </c>
      <c r="D76" s="4" t="s">
        <v>10</v>
      </c>
      <c r="E76" s="9">
        <v>25</v>
      </c>
      <c r="F76" s="4">
        <v>2017</v>
      </c>
      <c r="G76" s="4">
        <v>2037</v>
      </c>
      <c r="H76" s="4" t="s">
        <v>30</v>
      </c>
    </row>
    <row r="77" spans="1:8">
      <c r="A77" s="9"/>
      <c r="B77" s="6" t="s">
        <v>102</v>
      </c>
      <c r="C77" s="4" t="s">
        <v>9</v>
      </c>
      <c r="D77" s="4" t="s">
        <v>10</v>
      </c>
      <c r="E77" s="7">
        <v>11.7</v>
      </c>
      <c r="F77" s="4">
        <v>2017</v>
      </c>
      <c r="G77" s="8">
        <v>2037</v>
      </c>
      <c r="H77" s="4" t="s">
        <v>30</v>
      </c>
    </row>
    <row r="78" spans="1:8" ht="36">
      <c r="A78" s="9"/>
      <c r="B78" s="6" t="s">
        <v>103</v>
      </c>
      <c r="C78" s="4" t="s">
        <v>9</v>
      </c>
      <c r="D78" s="4" t="s">
        <v>10</v>
      </c>
      <c r="E78" s="7">
        <v>4</v>
      </c>
      <c r="F78" s="4">
        <v>2017</v>
      </c>
      <c r="G78" s="8">
        <v>2037</v>
      </c>
      <c r="H78" s="8" t="s">
        <v>18</v>
      </c>
    </row>
    <row r="79" spans="1:8" ht="16" thickBot="1">
      <c r="A79" s="24" t="s">
        <v>104</v>
      </c>
      <c r="B79" s="24"/>
      <c r="C79" s="24"/>
      <c r="D79" s="24"/>
      <c r="E79" s="22">
        <f>SUM(E73)</f>
        <v>90.7</v>
      </c>
      <c r="F79" s="24"/>
      <c r="G79" s="24"/>
      <c r="H79" s="24"/>
    </row>
  </sheetData>
  <autoFilter ref="B4:H4">
    <sortState ref="B5:H65">
      <sortCondition descending="1" ref="E4:E65"/>
    </sortState>
  </autoFilter>
  <sortState ref="A5:H64">
    <sortCondition descending="1" ref="E4"/>
  </sortState>
  <mergeCells count="5">
    <mergeCell ref="A1:H1"/>
    <mergeCell ref="A3:B3"/>
    <mergeCell ref="B67:H67"/>
    <mergeCell ref="B68:H68"/>
    <mergeCell ref="A72:B72"/>
  </mergeCells>
  <phoneticPr fontId="6" type="noConversion"/>
  <pageMargins left="0.75" right="0.75" top="1" bottom="1" header="0.5" footer="0.5"/>
  <pageSetup scale="84" orientation="portrait" horizontalDpi="4294967292" verticalDpi="4294967292"/>
  <rowBreaks count="1" manualBreakCount="1">
    <brk id="69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Ackerman</dc:creator>
  <cp:lastModifiedBy>Amy Ackerman</cp:lastModifiedBy>
  <cp:lastPrinted>2017-02-24T10:28:08Z</cp:lastPrinted>
  <dcterms:created xsi:type="dcterms:W3CDTF">2017-02-22T20:21:23Z</dcterms:created>
  <dcterms:modified xsi:type="dcterms:W3CDTF">2017-02-24T10:28:10Z</dcterms:modified>
</cp:coreProperties>
</file>